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感染状況グラフ" sheetId="3" r:id="rId1"/>
    <sheet name="感染者数" sheetId="4" r:id="rId2"/>
    <sheet name="PCR検査件数" sheetId="2" r:id="rId3"/>
    <sheet name="相談センター受付件数" sheetId="5" r:id="rId4"/>
    <sheet name="静岡県HP" sheetId="1" r:id="rId5"/>
  </sheets>
  <calcPr calcId="145621"/>
</workbook>
</file>

<file path=xl/calcChain.xml><?xml version="1.0" encoding="utf-8"?>
<calcChain xmlns="http://schemas.openxmlformats.org/spreadsheetml/2006/main">
  <c r="N5" i="4" l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" i="2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P8" i="5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7" i="5"/>
  <c r="O7" i="5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P6" i="5"/>
  <c r="O6" i="5"/>
  <c r="P5" i="5"/>
  <c r="O5" i="5"/>
  <c r="L55" i="2" l="1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O5" i="2" s="1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D118" i="5"/>
  <c r="K118" i="5"/>
  <c r="L118" i="5"/>
  <c r="J118" i="5"/>
  <c r="I118" i="5"/>
  <c r="H118" i="5"/>
  <c r="G118" i="5"/>
  <c r="F118" i="5"/>
  <c r="E118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118" i="4"/>
  <c r="K118" i="4"/>
  <c r="I118" i="4"/>
  <c r="H118" i="4"/>
  <c r="G118" i="4"/>
  <c r="F118" i="4"/>
  <c r="E118" i="4"/>
  <c r="D118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O6" i="4" s="1"/>
  <c r="L5" i="4"/>
  <c r="O5" i="4" s="1"/>
  <c r="J119" i="2"/>
  <c r="K119" i="2"/>
  <c r="I119" i="2"/>
  <c r="H119" i="2"/>
  <c r="G119" i="2"/>
  <c r="F119" i="2"/>
  <c r="D119" i="2"/>
  <c r="E119" i="2"/>
  <c r="O7" i="4" l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6" i="2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L119" i="2"/>
  <c r="M118" i="5"/>
  <c r="L118" i="4"/>
</calcChain>
</file>

<file path=xl/sharedStrings.xml><?xml version="1.0" encoding="utf-8"?>
<sst xmlns="http://schemas.openxmlformats.org/spreadsheetml/2006/main" count="50" uniqueCount="26">
  <si>
    <t>https://www.pref.shizuoka.jp/kinkyu/covid-19.html</t>
    <phoneticPr fontId="1"/>
  </si>
  <si>
    <t>http://www.pref.shizuoka.jp/kousei/ko-420a/kansen/new-cov.html</t>
    <phoneticPr fontId="1"/>
  </si>
  <si>
    <t>県内の検査・相談等の状況</t>
    <phoneticPr fontId="1"/>
  </si>
  <si>
    <t xml:space="preserve">日 </t>
    <phoneticPr fontId="1"/>
  </si>
  <si>
    <t>賀茂</t>
    <phoneticPr fontId="1"/>
  </si>
  <si>
    <t>熱海</t>
    <rPh sb="0" eb="2">
      <t>アタミ</t>
    </rPh>
    <phoneticPr fontId="1"/>
  </si>
  <si>
    <t>東部</t>
    <rPh sb="0" eb="2">
      <t>トウブ</t>
    </rPh>
    <phoneticPr fontId="1"/>
  </si>
  <si>
    <t>御殿場</t>
    <rPh sb="0" eb="3">
      <t>ゴテンバ</t>
    </rPh>
    <phoneticPr fontId="1"/>
  </si>
  <si>
    <t>富士</t>
    <rPh sb="0" eb="2">
      <t>フジ</t>
    </rPh>
    <phoneticPr fontId="1"/>
  </si>
  <si>
    <t>中部</t>
    <rPh sb="0" eb="2">
      <t>チュウブ</t>
    </rPh>
    <phoneticPr fontId="1"/>
  </si>
  <si>
    <t>西部</t>
    <rPh sb="0" eb="2">
      <t>セイブ</t>
    </rPh>
    <phoneticPr fontId="1"/>
  </si>
  <si>
    <t>政令市</t>
    <rPh sb="0" eb="3">
      <t>セイレイシ</t>
    </rPh>
    <phoneticPr fontId="1"/>
  </si>
  <si>
    <t>計</t>
    <rPh sb="0" eb="1">
      <t>ケイ</t>
    </rPh>
    <phoneticPr fontId="1"/>
  </si>
  <si>
    <t>エジプトツアー</t>
    <phoneticPr fontId="1"/>
  </si>
  <si>
    <t>クルーズ船</t>
    <rPh sb="4" eb="5">
      <t>セン</t>
    </rPh>
    <phoneticPr fontId="1"/>
  </si>
  <si>
    <t>神奈川県在住者</t>
    <rPh sb="0" eb="3">
      <t>カナガワ</t>
    </rPh>
    <rPh sb="3" eb="4">
      <t>ケン</t>
    </rPh>
    <rPh sb="4" eb="6">
      <t>ザイジュウ</t>
    </rPh>
    <rPh sb="6" eb="7">
      <t>シャ</t>
    </rPh>
    <phoneticPr fontId="1"/>
  </si>
  <si>
    <t>疾病対策課</t>
    <rPh sb="0" eb="2">
      <t>シッペイ</t>
    </rPh>
    <rPh sb="2" eb="5">
      <t>タイサクカ</t>
    </rPh>
    <phoneticPr fontId="1"/>
  </si>
  <si>
    <t>帰国者・接触者相談センター受付状況</t>
    <rPh sb="0" eb="3">
      <t>キコクシャ</t>
    </rPh>
    <rPh sb="4" eb="7">
      <t>セッショクシャ</t>
    </rPh>
    <rPh sb="7" eb="9">
      <t>ソウダン</t>
    </rPh>
    <rPh sb="13" eb="15">
      <t>ウケツケ</t>
    </rPh>
    <rPh sb="15" eb="17">
      <t>ジョウキョウ</t>
    </rPh>
    <phoneticPr fontId="1"/>
  </si>
  <si>
    <t>政令市(静岡・浜松)</t>
    <rPh sb="0" eb="3">
      <t>セイレイシ</t>
    </rPh>
    <rPh sb="4" eb="6">
      <t>シズオカ</t>
    </rPh>
    <rPh sb="7" eb="9">
      <t>ハママツ</t>
    </rPh>
    <phoneticPr fontId="1"/>
  </si>
  <si>
    <t>PCR検査数</t>
    <rPh sb="3" eb="5">
      <t>ケンサ</t>
    </rPh>
    <rPh sb="5" eb="6">
      <t>スウ</t>
    </rPh>
    <phoneticPr fontId="1"/>
  </si>
  <si>
    <t>感染者数</t>
    <rPh sb="0" eb="2">
      <t>カンセン</t>
    </rPh>
    <rPh sb="2" eb="3">
      <t>シャ</t>
    </rPh>
    <rPh sb="3" eb="4">
      <t>スウ</t>
    </rPh>
    <phoneticPr fontId="1"/>
  </si>
  <si>
    <t>県計</t>
    <rPh sb="0" eb="1">
      <t>ケン</t>
    </rPh>
    <rPh sb="1" eb="2">
      <t>ケイ</t>
    </rPh>
    <phoneticPr fontId="1"/>
  </si>
  <si>
    <t>静岡県計</t>
    <rPh sb="0" eb="3">
      <t>シズオカケン</t>
    </rPh>
    <rPh sb="3" eb="4">
      <t>ケイ</t>
    </rPh>
    <phoneticPr fontId="1"/>
  </si>
  <si>
    <t>日 付</t>
    <rPh sb="2" eb="3">
      <t>ツ</t>
    </rPh>
    <phoneticPr fontId="1"/>
  </si>
  <si>
    <t>西部保健所</t>
    <rPh sb="0" eb="2">
      <t>セイブ</t>
    </rPh>
    <rPh sb="2" eb="4">
      <t>ホケン</t>
    </rPh>
    <rPh sb="4" eb="5">
      <t>ショ</t>
    </rPh>
    <phoneticPr fontId="1"/>
  </si>
  <si>
    <t>静岡県感染状況の推移</t>
    <rPh sb="0" eb="3">
      <t>シズオカケン</t>
    </rPh>
    <rPh sb="3" eb="5">
      <t>カンセン</t>
    </rPh>
    <rPh sb="5" eb="7">
      <t>ジョウキョウ</t>
    </rPh>
    <rPh sb="8" eb="1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</si>
</sst>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176" fontId="0" fillId="0" borderId="0" xfId="0" applyNumberFormat="1"/>
    <xf numFmtId="176" fontId="0" fillId="0" borderId="1" xfId="0" applyNumberFormat="1" applyBorder="1" applyAlignment="1">
      <alignment wrapText="1"/>
    </xf>
    <xf numFmtId="176" fontId="0" fillId="0" borderId="1" xfId="0" applyNumberFormat="1" applyBorder="1"/>
    <xf numFmtId="176" fontId="3" fillId="0" borderId="1" xfId="0" applyNumberFormat="1" applyFont="1" applyBorder="1"/>
    <xf numFmtId="0" fontId="4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静岡県コロナウイルス</a:t>
            </a:r>
          </a:p>
          <a:p>
            <a:pPr>
              <a:defRPr/>
            </a:pPr>
            <a:r>
              <a:rPr lang="ja-JP" altLang="en-US"/>
              <a:t>確定診断</a:t>
            </a:r>
            <a:r>
              <a:rPr lang="en-US" altLang="ja-JP"/>
              <a:t>(</a:t>
            </a:r>
            <a:r>
              <a:rPr lang="ja-JP" altLang="en-US"/>
              <a:t>感染者</a:t>
            </a:r>
            <a:r>
              <a:rPr lang="en-US" altLang="ja-JP"/>
              <a:t>)</a:t>
            </a:r>
            <a:r>
              <a:rPr lang="ja-JP" altLang="en-US"/>
              <a:t>数累計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35405384453524"/>
          <c:y val="0.22272849227179936"/>
          <c:w val="0.57685327308769951"/>
          <c:h val="0.41168659473121416"/>
        </c:manualLayout>
      </c:layout>
      <c:lineChart>
        <c:grouping val="standard"/>
        <c:varyColors val="0"/>
        <c:ser>
          <c:idx val="0"/>
          <c:order val="0"/>
          <c:tx>
            <c:strRef>
              <c:f>感染者数!$N$4</c:f>
              <c:strCache>
                <c:ptCount val="1"/>
                <c:pt idx="0">
                  <c:v>西部保健所</c:v>
                </c:pt>
              </c:strCache>
            </c:strRef>
          </c:tx>
          <c:marker>
            <c:symbol val="none"/>
          </c:marker>
          <c:cat>
            <c:numRef>
              <c:f>感染者数!$M$5:$M$57</c:f>
              <c:numCache>
                <c:formatCode>m/d/yyyy</c:formatCode>
                <c:ptCount val="53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</c:numCache>
            </c:numRef>
          </c:cat>
          <c:val>
            <c:numRef>
              <c:f>感染者数!$N$5:$N$57</c:f>
              <c:numCache>
                <c:formatCode>#,##0_);[Red]\(#,##0\)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感染者数!$O$4</c:f>
              <c:strCache>
                <c:ptCount val="1"/>
                <c:pt idx="0">
                  <c:v>静岡県計</c:v>
                </c:pt>
              </c:strCache>
            </c:strRef>
          </c:tx>
          <c:marker>
            <c:symbol val="none"/>
          </c:marker>
          <c:cat>
            <c:numRef>
              <c:f>感染者数!$M$5:$M$57</c:f>
              <c:numCache>
                <c:formatCode>m/d/yyyy</c:formatCode>
                <c:ptCount val="53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</c:numCache>
            </c:numRef>
          </c:cat>
          <c:val>
            <c:numRef>
              <c:f>感染者数!$O$5:$O$57</c:f>
              <c:numCache>
                <c:formatCode>#,##0_);[Red]\(#,##0\)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27136"/>
        <c:axId val="179629056"/>
      </c:lineChart>
      <c:dateAx>
        <c:axId val="17962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crossAx val="179629056"/>
        <c:crosses val="autoZero"/>
        <c:auto val="1"/>
        <c:lblOffset val="100"/>
        <c:baseTimeUnit val="days"/>
      </c:dateAx>
      <c:valAx>
        <c:axId val="17962905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陽性者数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crossAx val="179627136"/>
        <c:crosses val="autoZero"/>
        <c:crossBetween val="between"/>
        <c:majorUnit val="1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静岡県コロナウイルス</a:t>
            </a:r>
          </a:p>
          <a:p>
            <a:pPr>
              <a:defRPr/>
            </a:pPr>
            <a:r>
              <a:rPr lang="en-US" altLang="ja-JP"/>
              <a:t>PCR</a:t>
            </a:r>
            <a:r>
              <a:rPr lang="ja-JP" altLang="en-US"/>
              <a:t>検査件数累計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PCR検査件数!$N$4</c:f>
              <c:strCache>
                <c:ptCount val="1"/>
                <c:pt idx="0">
                  <c:v>西部保健所</c:v>
                </c:pt>
              </c:strCache>
            </c:strRef>
          </c:tx>
          <c:marker>
            <c:symbol val="none"/>
          </c:marker>
          <c:cat>
            <c:strRef>
              <c:f>PCR検査件数!$M$4:$M$58</c:f>
              <c:strCache>
                <c:ptCount val="55"/>
                <c:pt idx="0">
                  <c:v>日 付</c:v>
                </c:pt>
                <c:pt idx="1">
                  <c:v>2020/1/24</c:v>
                </c:pt>
                <c:pt idx="2">
                  <c:v>2020/1/25</c:v>
                </c:pt>
                <c:pt idx="3">
                  <c:v>2020/1/26</c:v>
                </c:pt>
                <c:pt idx="4">
                  <c:v>2020/1/27</c:v>
                </c:pt>
                <c:pt idx="5">
                  <c:v>2020/1/28</c:v>
                </c:pt>
                <c:pt idx="6">
                  <c:v>2020/1/29</c:v>
                </c:pt>
                <c:pt idx="7">
                  <c:v>2020/1/30</c:v>
                </c:pt>
                <c:pt idx="8">
                  <c:v>2020/1/31</c:v>
                </c:pt>
                <c:pt idx="9">
                  <c:v>2020/2/1</c:v>
                </c:pt>
                <c:pt idx="10">
                  <c:v>2020/2/2</c:v>
                </c:pt>
                <c:pt idx="11">
                  <c:v>2020/2/3</c:v>
                </c:pt>
                <c:pt idx="12">
                  <c:v>2020/2/4</c:v>
                </c:pt>
                <c:pt idx="13">
                  <c:v>2020/2/5</c:v>
                </c:pt>
                <c:pt idx="14">
                  <c:v>2020/2/6</c:v>
                </c:pt>
                <c:pt idx="15">
                  <c:v>2020/2/7</c:v>
                </c:pt>
                <c:pt idx="16">
                  <c:v>2020/2/8</c:v>
                </c:pt>
                <c:pt idx="17">
                  <c:v>2020/2/9</c:v>
                </c:pt>
                <c:pt idx="18">
                  <c:v>2020/2/10</c:v>
                </c:pt>
                <c:pt idx="19">
                  <c:v>2020/2/11</c:v>
                </c:pt>
                <c:pt idx="20">
                  <c:v>2020/2/12</c:v>
                </c:pt>
                <c:pt idx="21">
                  <c:v>2020/2/13</c:v>
                </c:pt>
                <c:pt idx="22">
                  <c:v>2020/2/14</c:v>
                </c:pt>
                <c:pt idx="23">
                  <c:v>2020/2/15</c:v>
                </c:pt>
                <c:pt idx="24">
                  <c:v>2020/2/16</c:v>
                </c:pt>
                <c:pt idx="25">
                  <c:v>2020/2/17</c:v>
                </c:pt>
                <c:pt idx="26">
                  <c:v>2020/2/18</c:v>
                </c:pt>
                <c:pt idx="27">
                  <c:v>2020/2/19</c:v>
                </c:pt>
                <c:pt idx="28">
                  <c:v>2020/2/20</c:v>
                </c:pt>
                <c:pt idx="29">
                  <c:v>2020/2/21</c:v>
                </c:pt>
                <c:pt idx="30">
                  <c:v>2020/2/22</c:v>
                </c:pt>
                <c:pt idx="31">
                  <c:v>2020/2/23</c:v>
                </c:pt>
                <c:pt idx="32">
                  <c:v>2020/2/24</c:v>
                </c:pt>
                <c:pt idx="33">
                  <c:v>2020/2/25</c:v>
                </c:pt>
                <c:pt idx="34">
                  <c:v>2020/2/26</c:v>
                </c:pt>
                <c:pt idx="35">
                  <c:v>2020/2/27</c:v>
                </c:pt>
                <c:pt idx="36">
                  <c:v>2020/2/28</c:v>
                </c:pt>
                <c:pt idx="37">
                  <c:v>2020/2/29</c:v>
                </c:pt>
                <c:pt idx="38">
                  <c:v>2020/3/1</c:v>
                </c:pt>
                <c:pt idx="39">
                  <c:v>2020/3/2</c:v>
                </c:pt>
                <c:pt idx="40">
                  <c:v>2020/3/3</c:v>
                </c:pt>
                <c:pt idx="41">
                  <c:v>2020/3/4</c:v>
                </c:pt>
                <c:pt idx="42">
                  <c:v>2020/3/5</c:v>
                </c:pt>
                <c:pt idx="43">
                  <c:v>2020/3/6</c:v>
                </c:pt>
                <c:pt idx="44">
                  <c:v>2020/3/7</c:v>
                </c:pt>
                <c:pt idx="45">
                  <c:v>2020/3/8</c:v>
                </c:pt>
                <c:pt idx="46">
                  <c:v>2020/3/9</c:v>
                </c:pt>
                <c:pt idx="47">
                  <c:v>2020/3/10</c:v>
                </c:pt>
                <c:pt idx="48">
                  <c:v>2020/3/11</c:v>
                </c:pt>
                <c:pt idx="49">
                  <c:v>2020/3/12</c:v>
                </c:pt>
                <c:pt idx="50">
                  <c:v>2020/3/13</c:v>
                </c:pt>
                <c:pt idx="51">
                  <c:v>2020/3/14</c:v>
                </c:pt>
                <c:pt idx="52">
                  <c:v>2020/3/15</c:v>
                </c:pt>
                <c:pt idx="53">
                  <c:v>2020/3/16</c:v>
                </c:pt>
                <c:pt idx="54">
                  <c:v>2020/3/17</c:v>
                </c:pt>
              </c:strCache>
            </c:strRef>
          </c:cat>
          <c:val>
            <c:numRef>
              <c:f>PCR検査件数!$N$5:$N$58</c:f>
              <c:numCache>
                <c:formatCode>#,##0_);[Red]\(#,##0\)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21</c:v>
                </c:pt>
                <c:pt idx="40">
                  <c:v>23</c:v>
                </c:pt>
                <c:pt idx="41">
                  <c:v>33</c:v>
                </c:pt>
                <c:pt idx="42">
                  <c:v>36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PCR検査件数!$O$4</c:f>
              <c:strCache>
                <c:ptCount val="1"/>
                <c:pt idx="0">
                  <c:v>静岡県計</c:v>
                </c:pt>
              </c:strCache>
            </c:strRef>
          </c:tx>
          <c:marker>
            <c:symbol val="none"/>
          </c:marker>
          <c:cat>
            <c:strRef>
              <c:f>PCR検査件数!$M$4:$M$58</c:f>
              <c:strCache>
                <c:ptCount val="55"/>
                <c:pt idx="0">
                  <c:v>日 付</c:v>
                </c:pt>
                <c:pt idx="1">
                  <c:v>2020/1/24</c:v>
                </c:pt>
                <c:pt idx="2">
                  <c:v>2020/1/25</c:v>
                </c:pt>
                <c:pt idx="3">
                  <c:v>2020/1/26</c:v>
                </c:pt>
                <c:pt idx="4">
                  <c:v>2020/1/27</c:v>
                </c:pt>
                <c:pt idx="5">
                  <c:v>2020/1/28</c:v>
                </c:pt>
                <c:pt idx="6">
                  <c:v>2020/1/29</c:v>
                </c:pt>
                <c:pt idx="7">
                  <c:v>2020/1/30</c:v>
                </c:pt>
                <c:pt idx="8">
                  <c:v>2020/1/31</c:v>
                </c:pt>
                <c:pt idx="9">
                  <c:v>2020/2/1</c:v>
                </c:pt>
                <c:pt idx="10">
                  <c:v>2020/2/2</c:v>
                </c:pt>
                <c:pt idx="11">
                  <c:v>2020/2/3</c:v>
                </c:pt>
                <c:pt idx="12">
                  <c:v>2020/2/4</c:v>
                </c:pt>
                <c:pt idx="13">
                  <c:v>2020/2/5</c:v>
                </c:pt>
                <c:pt idx="14">
                  <c:v>2020/2/6</c:v>
                </c:pt>
                <c:pt idx="15">
                  <c:v>2020/2/7</c:v>
                </c:pt>
                <c:pt idx="16">
                  <c:v>2020/2/8</c:v>
                </c:pt>
                <c:pt idx="17">
                  <c:v>2020/2/9</c:v>
                </c:pt>
                <c:pt idx="18">
                  <c:v>2020/2/10</c:v>
                </c:pt>
                <c:pt idx="19">
                  <c:v>2020/2/11</c:v>
                </c:pt>
                <c:pt idx="20">
                  <c:v>2020/2/12</c:v>
                </c:pt>
                <c:pt idx="21">
                  <c:v>2020/2/13</c:v>
                </c:pt>
                <c:pt idx="22">
                  <c:v>2020/2/14</c:v>
                </c:pt>
                <c:pt idx="23">
                  <c:v>2020/2/15</c:v>
                </c:pt>
                <c:pt idx="24">
                  <c:v>2020/2/16</c:v>
                </c:pt>
                <c:pt idx="25">
                  <c:v>2020/2/17</c:v>
                </c:pt>
                <c:pt idx="26">
                  <c:v>2020/2/18</c:v>
                </c:pt>
                <c:pt idx="27">
                  <c:v>2020/2/19</c:v>
                </c:pt>
                <c:pt idx="28">
                  <c:v>2020/2/20</c:v>
                </c:pt>
                <c:pt idx="29">
                  <c:v>2020/2/21</c:v>
                </c:pt>
                <c:pt idx="30">
                  <c:v>2020/2/22</c:v>
                </c:pt>
                <c:pt idx="31">
                  <c:v>2020/2/23</c:v>
                </c:pt>
                <c:pt idx="32">
                  <c:v>2020/2/24</c:v>
                </c:pt>
                <c:pt idx="33">
                  <c:v>2020/2/25</c:v>
                </c:pt>
                <c:pt idx="34">
                  <c:v>2020/2/26</c:v>
                </c:pt>
                <c:pt idx="35">
                  <c:v>2020/2/27</c:v>
                </c:pt>
                <c:pt idx="36">
                  <c:v>2020/2/28</c:v>
                </c:pt>
                <c:pt idx="37">
                  <c:v>2020/2/29</c:v>
                </c:pt>
                <c:pt idx="38">
                  <c:v>2020/3/1</c:v>
                </c:pt>
                <c:pt idx="39">
                  <c:v>2020/3/2</c:v>
                </c:pt>
                <c:pt idx="40">
                  <c:v>2020/3/3</c:v>
                </c:pt>
                <c:pt idx="41">
                  <c:v>2020/3/4</c:v>
                </c:pt>
                <c:pt idx="42">
                  <c:v>2020/3/5</c:v>
                </c:pt>
                <c:pt idx="43">
                  <c:v>2020/3/6</c:v>
                </c:pt>
                <c:pt idx="44">
                  <c:v>2020/3/7</c:v>
                </c:pt>
                <c:pt idx="45">
                  <c:v>2020/3/8</c:v>
                </c:pt>
                <c:pt idx="46">
                  <c:v>2020/3/9</c:v>
                </c:pt>
                <c:pt idx="47">
                  <c:v>2020/3/10</c:v>
                </c:pt>
                <c:pt idx="48">
                  <c:v>2020/3/11</c:v>
                </c:pt>
                <c:pt idx="49">
                  <c:v>2020/3/12</c:v>
                </c:pt>
                <c:pt idx="50">
                  <c:v>2020/3/13</c:v>
                </c:pt>
                <c:pt idx="51">
                  <c:v>2020/3/14</c:v>
                </c:pt>
                <c:pt idx="52">
                  <c:v>2020/3/15</c:v>
                </c:pt>
                <c:pt idx="53">
                  <c:v>2020/3/16</c:v>
                </c:pt>
                <c:pt idx="54">
                  <c:v>2020/3/17</c:v>
                </c:pt>
              </c:strCache>
            </c:strRef>
          </c:cat>
          <c:val>
            <c:numRef>
              <c:f>PCR検査件数!$O$5:$O$58</c:f>
              <c:numCache>
                <c:formatCode>#,##0_);[Red]\(#,##0\)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17</c:v>
                </c:pt>
                <c:pt idx="24">
                  <c:v>18</c:v>
                </c:pt>
                <c:pt idx="25">
                  <c:v>25</c:v>
                </c:pt>
                <c:pt idx="26">
                  <c:v>39</c:v>
                </c:pt>
                <c:pt idx="27">
                  <c:v>47</c:v>
                </c:pt>
                <c:pt idx="28">
                  <c:v>64</c:v>
                </c:pt>
                <c:pt idx="29">
                  <c:v>70</c:v>
                </c:pt>
                <c:pt idx="30">
                  <c:v>73</c:v>
                </c:pt>
                <c:pt idx="31">
                  <c:v>77</c:v>
                </c:pt>
                <c:pt idx="32">
                  <c:v>82</c:v>
                </c:pt>
                <c:pt idx="33">
                  <c:v>98</c:v>
                </c:pt>
                <c:pt idx="34">
                  <c:v>113</c:v>
                </c:pt>
                <c:pt idx="35">
                  <c:v>130</c:v>
                </c:pt>
                <c:pt idx="36">
                  <c:v>142</c:v>
                </c:pt>
                <c:pt idx="37">
                  <c:v>144</c:v>
                </c:pt>
                <c:pt idx="38">
                  <c:v>150</c:v>
                </c:pt>
                <c:pt idx="39">
                  <c:v>194</c:v>
                </c:pt>
                <c:pt idx="40">
                  <c:v>229</c:v>
                </c:pt>
                <c:pt idx="41">
                  <c:v>262</c:v>
                </c:pt>
                <c:pt idx="42">
                  <c:v>293</c:v>
                </c:pt>
                <c:pt idx="43">
                  <c:v>323</c:v>
                </c:pt>
                <c:pt idx="44">
                  <c:v>338</c:v>
                </c:pt>
                <c:pt idx="45">
                  <c:v>338</c:v>
                </c:pt>
                <c:pt idx="46">
                  <c:v>338</c:v>
                </c:pt>
                <c:pt idx="47">
                  <c:v>338</c:v>
                </c:pt>
                <c:pt idx="48">
                  <c:v>338</c:v>
                </c:pt>
                <c:pt idx="49">
                  <c:v>338</c:v>
                </c:pt>
                <c:pt idx="50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9072"/>
        <c:axId val="180340992"/>
      </c:lineChart>
      <c:catAx>
        <c:axId val="1803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layout/>
          <c:overlay val="0"/>
        </c:title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0340992"/>
        <c:crosses val="autoZero"/>
        <c:auto val="1"/>
        <c:lblAlgn val="ctr"/>
        <c:lblOffset val="100"/>
        <c:noMultiLvlLbl val="0"/>
      </c:catAx>
      <c:valAx>
        <c:axId val="180340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ＰＣＲ検査件数</a:t>
                </a:r>
              </a:p>
            </c:rich>
          </c:tx>
          <c:layout/>
          <c:overlay val="0"/>
        </c:title>
        <c:numFmt formatCode="#,##0_);[Red]\(#,##0\)" sourceLinked="1"/>
        <c:majorTickMark val="none"/>
        <c:minorTickMark val="none"/>
        <c:tickLblPos val="nextTo"/>
        <c:crossAx val="18033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静岡県帰国者・接触者相談センター</a:t>
            </a:r>
          </a:p>
          <a:p>
            <a:pPr>
              <a:defRPr/>
            </a:pPr>
            <a:r>
              <a:rPr lang="ja-JP" altLang="en-US"/>
              <a:t>受付件数累計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相談センター受付件数!$O$4</c:f>
              <c:strCache>
                <c:ptCount val="1"/>
                <c:pt idx="0">
                  <c:v>西部保健所</c:v>
                </c:pt>
              </c:strCache>
            </c:strRef>
          </c:tx>
          <c:marker>
            <c:symbol val="none"/>
          </c:marker>
          <c:cat>
            <c:numRef>
              <c:f>相談センター受付件数!$N$5:$N$58</c:f>
              <c:numCache>
                <c:formatCode>m/d/yyyy</c:formatCode>
                <c:ptCount val="54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</c:numCache>
            </c:numRef>
          </c:cat>
          <c:val>
            <c:numRef>
              <c:f>相談センター受付件数!$O$5:$O$58</c:f>
              <c:numCache>
                <c:formatCode>#,##0_);[Red]\(#,##0\)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23</c:v>
                </c:pt>
                <c:pt idx="25">
                  <c:v>36</c:v>
                </c:pt>
                <c:pt idx="26">
                  <c:v>58</c:v>
                </c:pt>
                <c:pt idx="27">
                  <c:v>82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132</c:v>
                </c:pt>
                <c:pt idx="32">
                  <c:v>174</c:v>
                </c:pt>
                <c:pt idx="33">
                  <c:v>205</c:v>
                </c:pt>
                <c:pt idx="34">
                  <c:v>230</c:v>
                </c:pt>
                <c:pt idx="35">
                  <c:v>286</c:v>
                </c:pt>
                <c:pt idx="36">
                  <c:v>311</c:v>
                </c:pt>
                <c:pt idx="37">
                  <c:v>345</c:v>
                </c:pt>
                <c:pt idx="38">
                  <c:v>423</c:v>
                </c:pt>
                <c:pt idx="39">
                  <c:v>467</c:v>
                </c:pt>
                <c:pt idx="40">
                  <c:v>509</c:v>
                </c:pt>
                <c:pt idx="41">
                  <c:v>542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相談センター受付件数!$P$4</c:f>
              <c:strCache>
                <c:ptCount val="1"/>
                <c:pt idx="0">
                  <c:v>静岡県計</c:v>
                </c:pt>
              </c:strCache>
            </c:strRef>
          </c:tx>
          <c:marker>
            <c:symbol val="none"/>
          </c:marker>
          <c:cat>
            <c:numRef>
              <c:f>相談センター受付件数!$N$5:$N$58</c:f>
              <c:numCache>
                <c:formatCode>m/d/yyyy</c:formatCode>
                <c:ptCount val="54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</c:numCache>
            </c:numRef>
          </c:cat>
          <c:val>
            <c:numRef>
              <c:f>相談センター受付件数!$P$5:$P$58</c:f>
              <c:numCache>
                <c:formatCode>#,##0_);[Red]\(#,##0\)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47</c:v>
                </c:pt>
                <c:pt idx="20">
                  <c:v>96</c:v>
                </c:pt>
                <c:pt idx="21">
                  <c:v>170</c:v>
                </c:pt>
                <c:pt idx="22">
                  <c:v>231</c:v>
                </c:pt>
                <c:pt idx="23">
                  <c:v>259</c:v>
                </c:pt>
                <c:pt idx="24">
                  <c:v>423</c:v>
                </c:pt>
                <c:pt idx="25">
                  <c:v>622</c:v>
                </c:pt>
                <c:pt idx="26">
                  <c:v>838</c:v>
                </c:pt>
                <c:pt idx="27">
                  <c:v>1033</c:v>
                </c:pt>
                <c:pt idx="28">
                  <c:v>1210</c:v>
                </c:pt>
                <c:pt idx="29">
                  <c:v>1316</c:v>
                </c:pt>
                <c:pt idx="30">
                  <c:v>1405</c:v>
                </c:pt>
                <c:pt idx="31">
                  <c:v>1532</c:v>
                </c:pt>
                <c:pt idx="32">
                  <c:v>1917</c:v>
                </c:pt>
                <c:pt idx="33">
                  <c:v>2281</c:v>
                </c:pt>
                <c:pt idx="34">
                  <c:v>2656</c:v>
                </c:pt>
                <c:pt idx="35">
                  <c:v>3009</c:v>
                </c:pt>
                <c:pt idx="36">
                  <c:v>3232</c:v>
                </c:pt>
                <c:pt idx="37">
                  <c:v>3499</c:v>
                </c:pt>
                <c:pt idx="38">
                  <c:v>4118</c:v>
                </c:pt>
                <c:pt idx="39">
                  <c:v>4579</c:v>
                </c:pt>
                <c:pt idx="40">
                  <c:v>4979</c:v>
                </c:pt>
                <c:pt idx="41">
                  <c:v>5300</c:v>
                </c:pt>
                <c:pt idx="42">
                  <c:v>5635</c:v>
                </c:pt>
                <c:pt idx="43">
                  <c:v>5758</c:v>
                </c:pt>
                <c:pt idx="44">
                  <c:v>5854</c:v>
                </c:pt>
                <c:pt idx="45">
                  <c:v>5854</c:v>
                </c:pt>
                <c:pt idx="46">
                  <c:v>5854</c:v>
                </c:pt>
                <c:pt idx="47">
                  <c:v>5854</c:v>
                </c:pt>
                <c:pt idx="48">
                  <c:v>5854</c:v>
                </c:pt>
                <c:pt idx="49">
                  <c:v>5854</c:v>
                </c:pt>
                <c:pt idx="50">
                  <c:v>5854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58528"/>
        <c:axId val="180372992"/>
      </c:lineChart>
      <c:dateAx>
        <c:axId val="1803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0372992"/>
        <c:crosses val="autoZero"/>
        <c:auto val="1"/>
        <c:lblOffset val="100"/>
        <c:baseTimeUnit val="days"/>
      </c:dateAx>
      <c:valAx>
        <c:axId val="18037299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相談センター受付件数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crossAx val="18035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相談センター受付件数!$O$4</c:f>
              <c:strCache>
                <c:ptCount val="1"/>
                <c:pt idx="0">
                  <c:v>西部保健所</c:v>
                </c:pt>
              </c:strCache>
            </c:strRef>
          </c:tx>
          <c:marker>
            <c:symbol val="none"/>
          </c:marker>
          <c:cat>
            <c:numRef>
              <c:f>相談センター受付件数!$N$5:$N$58</c:f>
              <c:numCache>
                <c:formatCode>m/d/yyyy</c:formatCode>
                <c:ptCount val="54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</c:numCache>
            </c:numRef>
          </c:cat>
          <c:val>
            <c:numRef>
              <c:f>相談センター受付件数!$O$5:$O$58</c:f>
              <c:numCache>
                <c:formatCode>#,##0_);[Red]\(#,##0\)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23</c:v>
                </c:pt>
                <c:pt idx="25">
                  <c:v>36</c:v>
                </c:pt>
                <c:pt idx="26">
                  <c:v>58</c:v>
                </c:pt>
                <c:pt idx="27">
                  <c:v>82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132</c:v>
                </c:pt>
                <c:pt idx="32">
                  <c:v>174</c:v>
                </c:pt>
                <c:pt idx="33">
                  <c:v>205</c:v>
                </c:pt>
                <c:pt idx="34">
                  <c:v>230</c:v>
                </c:pt>
                <c:pt idx="35">
                  <c:v>286</c:v>
                </c:pt>
                <c:pt idx="36">
                  <c:v>311</c:v>
                </c:pt>
                <c:pt idx="37">
                  <c:v>345</c:v>
                </c:pt>
                <c:pt idx="38">
                  <c:v>423</c:v>
                </c:pt>
                <c:pt idx="39">
                  <c:v>467</c:v>
                </c:pt>
                <c:pt idx="40">
                  <c:v>509</c:v>
                </c:pt>
                <c:pt idx="41">
                  <c:v>542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相談センター受付件数!$P$4</c:f>
              <c:strCache>
                <c:ptCount val="1"/>
                <c:pt idx="0">
                  <c:v>静岡県計</c:v>
                </c:pt>
              </c:strCache>
            </c:strRef>
          </c:tx>
          <c:marker>
            <c:symbol val="none"/>
          </c:marker>
          <c:cat>
            <c:numRef>
              <c:f>相談センター受付件数!$N$5:$N$58</c:f>
              <c:numCache>
                <c:formatCode>m/d/yyyy</c:formatCode>
                <c:ptCount val="54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</c:numCache>
            </c:numRef>
          </c:cat>
          <c:val>
            <c:numRef>
              <c:f>相談センター受付件数!$P$5:$P$58</c:f>
              <c:numCache>
                <c:formatCode>#,##0_);[Red]\(#,##0\)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47</c:v>
                </c:pt>
                <c:pt idx="20">
                  <c:v>96</c:v>
                </c:pt>
                <c:pt idx="21">
                  <c:v>170</c:v>
                </c:pt>
                <c:pt idx="22">
                  <c:v>231</c:v>
                </c:pt>
                <c:pt idx="23">
                  <c:v>259</c:v>
                </c:pt>
                <c:pt idx="24">
                  <c:v>423</c:v>
                </c:pt>
                <c:pt idx="25">
                  <c:v>622</c:v>
                </c:pt>
                <c:pt idx="26">
                  <c:v>838</c:v>
                </c:pt>
                <c:pt idx="27">
                  <c:v>1033</c:v>
                </c:pt>
                <c:pt idx="28">
                  <c:v>1210</c:v>
                </c:pt>
                <c:pt idx="29">
                  <c:v>1316</c:v>
                </c:pt>
                <c:pt idx="30">
                  <c:v>1405</c:v>
                </c:pt>
                <c:pt idx="31">
                  <c:v>1532</c:v>
                </c:pt>
                <c:pt idx="32">
                  <c:v>1917</c:v>
                </c:pt>
                <c:pt idx="33">
                  <c:v>2281</c:v>
                </c:pt>
                <c:pt idx="34">
                  <c:v>2656</c:v>
                </c:pt>
                <c:pt idx="35">
                  <c:v>3009</c:v>
                </c:pt>
                <c:pt idx="36">
                  <c:v>3232</c:v>
                </c:pt>
                <c:pt idx="37">
                  <c:v>3499</c:v>
                </c:pt>
                <c:pt idx="38">
                  <c:v>4118</c:v>
                </c:pt>
                <c:pt idx="39">
                  <c:v>4579</c:v>
                </c:pt>
                <c:pt idx="40">
                  <c:v>4979</c:v>
                </c:pt>
                <c:pt idx="41">
                  <c:v>5300</c:v>
                </c:pt>
                <c:pt idx="42">
                  <c:v>5635</c:v>
                </c:pt>
                <c:pt idx="43">
                  <c:v>5758</c:v>
                </c:pt>
                <c:pt idx="44">
                  <c:v>5854</c:v>
                </c:pt>
                <c:pt idx="45">
                  <c:v>5854</c:v>
                </c:pt>
                <c:pt idx="46">
                  <c:v>5854</c:v>
                </c:pt>
                <c:pt idx="47">
                  <c:v>5854</c:v>
                </c:pt>
                <c:pt idx="48">
                  <c:v>5854</c:v>
                </c:pt>
                <c:pt idx="49">
                  <c:v>5854</c:v>
                </c:pt>
                <c:pt idx="50">
                  <c:v>5854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80608"/>
        <c:axId val="179786496"/>
      </c:lineChart>
      <c:dateAx>
        <c:axId val="179780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79786496"/>
        <c:crosses val="autoZero"/>
        <c:auto val="1"/>
        <c:lblOffset val="100"/>
        <c:baseTimeUnit val="days"/>
      </c:dateAx>
      <c:valAx>
        <c:axId val="1797864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978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171449</xdr:rowOff>
    </xdr:from>
    <xdr:to>
      <xdr:col>7</xdr:col>
      <xdr:colOff>523875</xdr:colOff>
      <xdr:row>18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409574</xdr:colOff>
      <xdr:row>19</xdr:row>
      <xdr:rowOff>123824</xdr:rowOff>
    </xdr:from>
    <xdr:to>
      <xdr:col>7</xdr:col>
      <xdr:colOff>571499</xdr:colOff>
      <xdr:row>37</xdr:row>
      <xdr:rowOff>133349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419099</xdr:colOff>
      <xdr:row>38</xdr:row>
      <xdr:rowOff>90487</xdr:rowOff>
    </xdr:from>
    <xdr:to>
      <xdr:col>7</xdr:col>
      <xdr:colOff>581024</xdr:colOff>
      <xdr:row>56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94</xdr:row>
      <xdr:rowOff>100012</xdr:rowOff>
    </xdr:from>
    <xdr:to>
      <xdr:col>20</xdr:col>
      <xdr:colOff>295275</xdr:colOff>
      <xdr:row>110</xdr:row>
      <xdr:rowOff>100012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ref.shizuoka.jp/kousei/ko-420a/kansen/new-cov.html" TargetMode="External"/><Relationship Id="rId1" Type="http://schemas.openxmlformats.org/officeDocument/2006/relationships/hyperlink" Target="https://www.pref.shizuoka.jp/kinkyu/covid-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3" sqref="P13"/>
    </sheetView>
  </sheetViews>
  <sheetFormatPr defaultRowHeight="13.5" x14ac:dyDescent="0.15"/>
  <sheetData>
    <row r="1" spans="1:1" ht="17.25" x14ac:dyDescent="0.2">
      <c r="A1" s="10" t="s">
        <v>25</v>
      </c>
    </row>
  </sheetData>
  <phoneticPr fontId="1"/>
  <pageMargins left="0.7" right="0.7" top="0.6" bottom="0.43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4" sqref="N4"/>
    </sheetView>
  </sheetViews>
  <sheetFormatPr defaultRowHeight="13.5" x14ac:dyDescent="0.15"/>
  <cols>
    <col min="3" max="3" width="10.5" style="2" bestFit="1" customWidth="1"/>
    <col min="4" max="12" width="6.5" customWidth="1"/>
    <col min="13" max="13" width="10.5" style="2" bestFit="1" customWidth="1"/>
    <col min="14" max="15" width="6.875" customWidth="1"/>
    <col min="16" max="16" width="16" customWidth="1"/>
  </cols>
  <sheetData>
    <row r="1" spans="1:16" x14ac:dyDescent="0.15">
      <c r="A1" t="s">
        <v>20</v>
      </c>
    </row>
    <row r="4" spans="1:16" ht="27" x14ac:dyDescent="0.15"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11</v>
      </c>
      <c r="K4" s="4" t="s">
        <v>10</v>
      </c>
      <c r="L4" s="4" t="s">
        <v>12</v>
      </c>
      <c r="M4" s="3" t="s">
        <v>23</v>
      </c>
      <c r="N4" s="7" t="s">
        <v>24</v>
      </c>
      <c r="O4" s="7" t="s">
        <v>22</v>
      </c>
      <c r="P4" s="4"/>
    </row>
    <row r="5" spans="1:16" x14ac:dyDescent="0.15">
      <c r="C5" s="3">
        <v>43854</v>
      </c>
      <c r="D5" s="4"/>
      <c r="E5" s="4"/>
      <c r="F5" s="4"/>
      <c r="G5" s="4"/>
      <c r="H5" s="4"/>
      <c r="I5" s="4"/>
      <c r="J5" s="4"/>
      <c r="K5" s="4"/>
      <c r="L5" s="4">
        <f t="shared" ref="L5:L36" si="0">SUM(D5:K5)</f>
        <v>0</v>
      </c>
      <c r="M5" s="3">
        <v>43854</v>
      </c>
      <c r="N5" s="8">
        <f>K5</f>
        <v>0</v>
      </c>
      <c r="O5" s="8">
        <f>L5</f>
        <v>0</v>
      </c>
      <c r="P5" s="4"/>
    </row>
    <row r="6" spans="1:16" x14ac:dyDescent="0.15">
      <c r="C6" s="3">
        <v>43855</v>
      </c>
      <c r="D6" s="4"/>
      <c r="E6" s="4"/>
      <c r="F6" s="4"/>
      <c r="G6" s="4"/>
      <c r="H6" s="4"/>
      <c r="I6" s="4"/>
      <c r="J6" s="4"/>
      <c r="K6" s="4"/>
      <c r="L6" s="4">
        <f t="shared" si="0"/>
        <v>0</v>
      </c>
      <c r="M6" s="3">
        <v>43855</v>
      </c>
      <c r="N6" s="8">
        <f>K6+N5</f>
        <v>0</v>
      </c>
      <c r="O6" s="8">
        <f>L6+O5</f>
        <v>0</v>
      </c>
      <c r="P6" s="4"/>
    </row>
    <row r="7" spans="1:16" x14ac:dyDescent="0.15">
      <c r="C7" s="3">
        <v>43856</v>
      </c>
      <c r="D7" s="4"/>
      <c r="E7" s="4"/>
      <c r="F7" s="4"/>
      <c r="G7" s="4"/>
      <c r="H7" s="4"/>
      <c r="I7" s="4"/>
      <c r="J7" s="4"/>
      <c r="K7" s="4"/>
      <c r="L7" s="4">
        <f t="shared" si="0"/>
        <v>0</v>
      </c>
      <c r="M7" s="3">
        <v>43856</v>
      </c>
      <c r="N7" s="8">
        <f t="shared" ref="N7:O55" si="1">K7+N6</f>
        <v>0</v>
      </c>
      <c r="O7" s="8">
        <f t="shared" si="1"/>
        <v>0</v>
      </c>
      <c r="P7" s="4"/>
    </row>
    <row r="8" spans="1:16" x14ac:dyDescent="0.15">
      <c r="C8" s="3">
        <v>43857</v>
      </c>
      <c r="D8" s="4"/>
      <c r="E8" s="4"/>
      <c r="F8" s="4"/>
      <c r="G8" s="4"/>
      <c r="H8" s="4"/>
      <c r="I8" s="4"/>
      <c r="J8" s="4"/>
      <c r="K8" s="4"/>
      <c r="L8" s="4">
        <f t="shared" si="0"/>
        <v>0</v>
      </c>
      <c r="M8" s="3">
        <v>43857</v>
      </c>
      <c r="N8" s="8">
        <f t="shared" si="1"/>
        <v>0</v>
      </c>
      <c r="O8" s="8">
        <f t="shared" si="1"/>
        <v>0</v>
      </c>
      <c r="P8" s="4"/>
    </row>
    <row r="9" spans="1:16" x14ac:dyDescent="0.15">
      <c r="C9" s="3">
        <v>43858</v>
      </c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  <c r="M9" s="3">
        <v>43858</v>
      </c>
      <c r="N9" s="8">
        <f t="shared" si="1"/>
        <v>0</v>
      </c>
      <c r="O9" s="8">
        <f t="shared" si="1"/>
        <v>0</v>
      </c>
      <c r="P9" s="4"/>
    </row>
    <row r="10" spans="1:16" x14ac:dyDescent="0.15">
      <c r="C10" s="3">
        <v>43859</v>
      </c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  <c r="M10" s="3">
        <v>43859</v>
      </c>
      <c r="N10" s="8">
        <f t="shared" si="1"/>
        <v>0</v>
      </c>
      <c r="O10" s="8">
        <f t="shared" si="1"/>
        <v>0</v>
      </c>
      <c r="P10" s="4"/>
    </row>
    <row r="11" spans="1:16" x14ac:dyDescent="0.15">
      <c r="C11" s="3">
        <v>43860</v>
      </c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  <c r="M11" s="3">
        <v>43860</v>
      </c>
      <c r="N11" s="8">
        <f t="shared" si="1"/>
        <v>0</v>
      </c>
      <c r="O11" s="8">
        <f t="shared" si="1"/>
        <v>0</v>
      </c>
      <c r="P11" s="4"/>
    </row>
    <row r="12" spans="1:16" x14ac:dyDescent="0.15">
      <c r="C12" s="3">
        <v>43861</v>
      </c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  <c r="M12" s="3">
        <v>43861</v>
      </c>
      <c r="N12" s="8">
        <f t="shared" si="1"/>
        <v>0</v>
      </c>
      <c r="O12" s="8">
        <f t="shared" si="1"/>
        <v>0</v>
      </c>
      <c r="P12" s="4"/>
    </row>
    <row r="13" spans="1:16" x14ac:dyDescent="0.15">
      <c r="C13" s="3">
        <v>43862</v>
      </c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  <c r="M13" s="3">
        <v>43862</v>
      </c>
      <c r="N13" s="8">
        <f t="shared" si="1"/>
        <v>0</v>
      </c>
      <c r="O13" s="8">
        <f t="shared" si="1"/>
        <v>0</v>
      </c>
      <c r="P13" s="4"/>
    </row>
    <row r="14" spans="1:16" x14ac:dyDescent="0.15">
      <c r="C14" s="3">
        <v>43863</v>
      </c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  <c r="M14" s="3">
        <v>43863</v>
      </c>
      <c r="N14" s="8">
        <f t="shared" si="1"/>
        <v>0</v>
      </c>
      <c r="O14" s="8">
        <f t="shared" si="1"/>
        <v>0</v>
      </c>
      <c r="P14" s="4"/>
    </row>
    <row r="15" spans="1:16" x14ac:dyDescent="0.15">
      <c r="C15" s="3">
        <v>43864</v>
      </c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  <c r="M15" s="3">
        <v>43864</v>
      </c>
      <c r="N15" s="8">
        <f t="shared" si="1"/>
        <v>0</v>
      </c>
      <c r="O15" s="8">
        <f t="shared" si="1"/>
        <v>0</v>
      </c>
      <c r="P15" s="4"/>
    </row>
    <row r="16" spans="1:16" x14ac:dyDescent="0.15">
      <c r="C16" s="3">
        <v>43865</v>
      </c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  <c r="M16" s="3">
        <v>43865</v>
      </c>
      <c r="N16" s="8">
        <f t="shared" si="1"/>
        <v>0</v>
      </c>
      <c r="O16" s="8">
        <f t="shared" si="1"/>
        <v>0</v>
      </c>
      <c r="P16" s="4"/>
    </row>
    <row r="17" spans="3:16" x14ac:dyDescent="0.15">
      <c r="C17" s="3">
        <v>43866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3">
        <v>43866</v>
      </c>
      <c r="N17" s="8">
        <f t="shared" si="1"/>
        <v>0</v>
      </c>
      <c r="O17" s="8">
        <f t="shared" si="1"/>
        <v>0</v>
      </c>
      <c r="P17" s="4"/>
    </row>
    <row r="18" spans="3:16" x14ac:dyDescent="0.15">
      <c r="C18" s="3">
        <v>43867</v>
      </c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  <c r="M18" s="3">
        <v>43867</v>
      </c>
      <c r="N18" s="8">
        <f t="shared" si="1"/>
        <v>0</v>
      </c>
      <c r="O18" s="8">
        <f t="shared" si="1"/>
        <v>0</v>
      </c>
      <c r="P18" s="4"/>
    </row>
    <row r="19" spans="3:16" x14ac:dyDescent="0.15">
      <c r="C19" s="3">
        <v>43868</v>
      </c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3">
        <v>43868</v>
      </c>
      <c r="N19" s="8">
        <f t="shared" si="1"/>
        <v>0</v>
      </c>
      <c r="O19" s="8">
        <f t="shared" si="1"/>
        <v>0</v>
      </c>
      <c r="P19" s="4"/>
    </row>
    <row r="20" spans="3:16" x14ac:dyDescent="0.15">
      <c r="C20" s="3">
        <v>43869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  <c r="M20" s="3">
        <v>43869</v>
      </c>
      <c r="N20" s="8">
        <f t="shared" si="1"/>
        <v>0</v>
      </c>
      <c r="O20" s="8">
        <f t="shared" si="1"/>
        <v>0</v>
      </c>
      <c r="P20" s="4"/>
    </row>
    <row r="21" spans="3:16" x14ac:dyDescent="0.15">
      <c r="C21" s="3">
        <v>43870</v>
      </c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  <c r="M21" s="3">
        <v>43870</v>
      </c>
      <c r="N21" s="8">
        <f t="shared" si="1"/>
        <v>0</v>
      </c>
      <c r="O21" s="8">
        <f t="shared" si="1"/>
        <v>0</v>
      </c>
      <c r="P21" s="4"/>
    </row>
    <row r="22" spans="3:16" x14ac:dyDescent="0.15">
      <c r="C22" s="3">
        <v>43871</v>
      </c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  <c r="M22" s="3">
        <v>43871</v>
      </c>
      <c r="N22" s="8">
        <f t="shared" si="1"/>
        <v>0</v>
      </c>
      <c r="O22" s="8">
        <f t="shared" si="1"/>
        <v>0</v>
      </c>
      <c r="P22" s="4"/>
    </row>
    <row r="23" spans="3:16" x14ac:dyDescent="0.15">
      <c r="C23" s="3">
        <v>43872</v>
      </c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  <c r="M23" s="3">
        <v>43872</v>
      </c>
      <c r="N23" s="8">
        <f t="shared" si="1"/>
        <v>0</v>
      </c>
      <c r="O23" s="8">
        <f t="shared" si="1"/>
        <v>0</v>
      </c>
      <c r="P23" s="4"/>
    </row>
    <row r="24" spans="3:16" x14ac:dyDescent="0.15">
      <c r="C24" s="3">
        <v>43873</v>
      </c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  <c r="M24" s="3">
        <v>43873</v>
      </c>
      <c r="N24" s="8">
        <f t="shared" si="1"/>
        <v>0</v>
      </c>
      <c r="O24" s="8">
        <f t="shared" si="1"/>
        <v>0</v>
      </c>
      <c r="P24" s="4"/>
    </row>
    <row r="25" spans="3:16" x14ac:dyDescent="0.15">
      <c r="C25" s="3">
        <v>43874</v>
      </c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  <c r="M25" s="3">
        <v>43874</v>
      </c>
      <c r="N25" s="8">
        <f t="shared" si="1"/>
        <v>0</v>
      </c>
      <c r="O25" s="8">
        <f t="shared" si="1"/>
        <v>0</v>
      </c>
      <c r="P25" s="4"/>
    </row>
    <row r="26" spans="3:16" x14ac:dyDescent="0.15">
      <c r="C26" s="3">
        <v>43875</v>
      </c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  <c r="M26" s="3">
        <v>43875</v>
      </c>
      <c r="N26" s="8">
        <f t="shared" si="1"/>
        <v>0</v>
      </c>
      <c r="O26" s="8">
        <f t="shared" si="1"/>
        <v>0</v>
      </c>
      <c r="P26" s="4"/>
    </row>
    <row r="27" spans="3:16" x14ac:dyDescent="0.15">
      <c r="C27" s="3">
        <v>43876</v>
      </c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  <c r="M27" s="3">
        <v>43876</v>
      </c>
      <c r="N27" s="8">
        <f t="shared" si="1"/>
        <v>0</v>
      </c>
      <c r="O27" s="8">
        <f t="shared" si="1"/>
        <v>0</v>
      </c>
      <c r="P27" s="4"/>
    </row>
    <row r="28" spans="3:16" x14ac:dyDescent="0.15">
      <c r="C28" s="3">
        <v>43877</v>
      </c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  <c r="M28" s="3">
        <v>43877</v>
      </c>
      <c r="N28" s="8">
        <f t="shared" si="1"/>
        <v>0</v>
      </c>
      <c r="O28" s="8">
        <f t="shared" si="1"/>
        <v>0</v>
      </c>
      <c r="P28" s="4"/>
    </row>
    <row r="29" spans="3:16" x14ac:dyDescent="0.15">
      <c r="C29" s="3">
        <v>43878</v>
      </c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  <c r="M29" s="3">
        <v>43878</v>
      </c>
      <c r="N29" s="8">
        <f t="shared" si="1"/>
        <v>0</v>
      </c>
      <c r="O29" s="8">
        <f t="shared" si="1"/>
        <v>0</v>
      </c>
      <c r="P29" s="4"/>
    </row>
    <row r="30" spans="3:16" x14ac:dyDescent="0.15">
      <c r="C30" s="3">
        <v>43879</v>
      </c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  <c r="M30" s="3">
        <v>43879</v>
      </c>
      <c r="N30" s="8">
        <f t="shared" si="1"/>
        <v>0</v>
      </c>
      <c r="O30" s="8">
        <f t="shared" si="1"/>
        <v>0</v>
      </c>
      <c r="P30" s="4"/>
    </row>
    <row r="31" spans="3:16" x14ac:dyDescent="0.15">
      <c r="C31" s="3">
        <v>43880</v>
      </c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  <c r="M31" s="3">
        <v>43880</v>
      </c>
      <c r="N31" s="8">
        <f t="shared" si="1"/>
        <v>0</v>
      </c>
      <c r="O31" s="8">
        <f t="shared" si="1"/>
        <v>0</v>
      </c>
      <c r="P31" s="4"/>
    </row>
    <row r="32" spans="3:16" x14ac:dyDescent="0.15">
      <c r="C32" s="3">
        <v>43881</v>
      </c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  <c r="M32" s="3">
        <v>43881</v>
      </c>
      <c r="N32" s="8">
        <f t="shared" si="1"/>
        <v>0</v>
      </c>
      <c r="O32" s="8">
        <f t="shared" si="1"/>
        <v>0</v>
      </c>
      <c r="P32" s="4"/>
    </row>
    <row r="33" spans="3:16" x14ac:dyDescent="0.15">
      <c r="C33" s="3">
        <v>43882</v>
      </c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  <c r="M33" s="3">
        <v>43882</v>
      </c>
      <c r="N33" s="8">
        <f t="shared" si="1"/>
        <v>0</v>
      </c>
      <c r="O33" s="8">
        <f t="shared" si="1"/>
        <v>0</v>
      </c>
      <c r="P33" s="4"/>
    </row>
    <row r="34" spans="3:16" x14ac:dyDescent="0.15">
      <c r="C34" s="3">
        <v>43883</v>
      </c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  <c r="M34" s="3">
        <v>43883</v>
      </c>
      <c r="N34" s="8">
        <f t="shared" si="1"/>
        <v>0</v>
      </c>
      <c r="O34" s="8">
        <f t="shared" si="1"/>
        <v>0</v>
      </c>
      <c r="P34" s="4"/>
    </row>
    <row r="35" spans="3:16" x14ac:dyDescent="0.15">
      <c r="C35" s="3">
        <v>43884</v>
      </c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  <c r="M35" s="3">
        <v>43884</v>
      </c>
      <c r="N35" s="8">
        <f t="shared" si="1"/>
        <v>0</v>
      </c>
      <c r="O35" s="8">
        <f t="shared" si="1"/>
        <v>0</v>
      </c>
      <c r="P35" s="4"/>
    </row>
    <row r="36" spans="3:16" x14ac:dyDescent="0.15">
      <c r="C36" s="3">
        <v>43885</v>
      </c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  <c r="M36" s="3">
        <v>43885</v>
      </c>
      <c r="N36" s="8">
        <f t="shared" si="1"/>
        <v>0</v>
      </c>
      <c r="O36" s="8">
        <f t="shared" si="1"/>
        <v>0</v>
      </c>
      <c r="P36" s="4"/>
    </row>
    <row r="37" spans="3:16" x14ac:dyDescent="0.15">
      <c r="C37" s="3">
        <v>43886</v>
      </c>
      <c r="D37" s="4"/>
      <c r="E37" s="4"/>
      <c r="F37" s="4"/>
      <c r="G37" s="4"/>
      <c r="H37" s="4"/>
      <c r="I37" s="4"/>
      <c r="J37" s="4"/>
      <c r="K37" s="4"/>
      <c r="L37" s="4">
        <f t="shared" ref="L37:L55" si="2">SUM(D37:K37)</f>
        <v>0</v>
      </c>
      <c r="M37" s="3">
        <v>43886</v>
      </c>
      <c r="N37" s="8">
        <f t="shared" si="1"/>
        <v>0</v>
      </c>
      <c r="O37" s="8">
        <f t="shared" si="1"/>
        <v>0</v>
      </c>
      <c r="P37" s="4"/>
    </row>
    <row r="38" spans="3:16" x14ac:dyDescent="0.15">
      <c r="C38" s="3">
        <v>43887</v>
      </c>
      <c r="D38" s="4"/>
      <c r="E38" s="4"/>
      <c r="F38" s="4"/>
      <c r="G38" s="4"/>
      <c r="H38" s="4"/>
      <c r="I38" s="4"/>
      <c r="J38" s="4"/>
      <c r="K38" s="4"/>
      <c r="L38" s="4">
        <f t="shared" si="2"/>
        <v>0</v>
      </c>
      <c r="M38" s="3">
        <v>43887</v>
      </c>
      <c r="N38" s="8">
        <f t="shared" si="1"/>
        <v>0</v>
      </c>
      <c r="O38" s="8">
        <f t="shared" si="1"/>
        <v>0</v>
      </c>
      <c r="P38" s="4"/>
    </row>
    <row r="39" spans="3:16" x14ac:dyDescent="0.15">
      <c r="C39" s="3">
        <v>43888</v>
      </c>
      <c r="D39" s="4"/>
      <c r="E39" s="4"/>
      <c r="F39" s="4"/>
      <c r="G39" s="4"/>
      <c r="H39" s="4"/>
      <c r="I39" s="4"/>
      <c r="J39" s="4"/>
      <c r="K39" s="4"/>
      <c r="L39" s="4">
        <f t="shared" si="2"/>
        <v>0</v>
      </c>
      <c r="M39" s="3">
        <v>43888</v>
      </c>
      <c r="N39" s="8">
        <f t="shared" si="1"/>
        <v>0</v>
      </c>
      <c r="O39" s="8">
        <f t="shared" si="1"/>
        <v>0</v>
      </c>
      <c r="P39" s="4"/>
    </row>
    <row r="40" spans="3:16" x14ac:dyDescent="0.15">
      <c r="C40" s="3">
        <v>43889</v>
      </c>
      <c r="D40" s="4"/>
      <c r="E40" s="4"/>
      <c r="F40" s="4"/>
      <c r="G40" s="4"/>
      <c r="H40" s="4"/>
      <c r="I40" s="4"/>
      <c r="J40" s="4">
        <v>1</v>
      </c>
      <c r="K40" s="4"/>
      <c r="L40" s="5">
        <f t="shared" si="2"/>
        <v>1</v>
      </c>
      <c r="M40" s="3">
        <v>43889</v>
      </c>
      <c r="N40" s="8">
        <f t="shared" si="1"/>
        <v>0</v>
      </c>
      <c r="O40" s="8">
        <f t="shared" si="1"/>
        <v>1</v>
      </c>
      <c r="P40" s="4" t="s">
        <v>14</v>
      </c>
    </row>
    <row r="41" spans="3:16" x14ac:dyDescent="0.15">
      <c r="C41" s="3">
        <v>43890</v>
      </c>
      <c r="D41" s="4"/>
      <c r="E41" s="4"/>
      <c r="F41" s="4"/>
      <c r="G41" s="4"/>
      <c r="H41" s="4"/>
      <c r="I41" s="4"/>
      <c r="J41" s="4"/>
      <c r="K41" s="4"/>
      <c r="L41" s="4">
        <f t="shared" si="2"/>
        <v>0</v>
      </c>
      <c r="M41" s="3">
        <v>43890</v>
      </c>
      <c r="N41" s="8">
        <f t="shared" si="1"/>
        <v>0</v>
      </c>
      <c r="O41" s="8">
        <f t="shared" si="1"/>
        <v>1</v>
      </c>
      <c r="P41" s="4"/>
    </row>
    <row r="42" spans="3:16" x14ac:dyDescent="0.15">
      <c r="C42" s="3">
        <v>43891</v>
      </c>
      <c r="D42" s="4"/>
      <c r="E42" s="4"/>
      <c r="F42" s="4"/>
      <c r="G42" s="4"/>
      <c r="H42" s="4"/>
      <c r="I42" s="4"/>
      <c r="J42" s="4"/>
      <c r="K42" s="4"/>
      <c r="L42" s="4">
        <f t="shared" si="2"/>
        <v>0</v>
      </c>
      <c r="M42" s="3">
        <v>43891</v>
      </c>
      <c r="N42" s="8">
        <f t="shared" si="1"/>
        <v>0</v>
      </c>
      <c r="O42" s="8">
        <f t="shared" si="1"/>
        <v>1</v>
      </c>
      <c r="P42" s="4"/>
    </row>
    <row r="43" spans="3:16" x14ac:dyDescent="0.15">
      <c r="C43" s="3">
        <v>43892</v>
      </c>
      <c r="D43" s="4"/>
      <c r="E43" s="4"/>
      <c r="F43" s="4"/>
      <c r="G43" s="4"/>
      <c r="H43" s="4"/>
      <c r="I43" s="4"/>
      <c r="J43" s="4"/>
      <c r="K43" s="4"/>
      <c r="L43" s="4">
        <f t="shared" si="2"/>
        <v>0</v>
      </c>
      <c r="M43" s="3">
        <v>43892</v>
      </c>
      <c r="N43" s="8">
        <f t="shared" si="1"/>
        <v>0</v>
      </c>
      <c r="O43" s="8">
        <f t="shared" si="1"/>
        <v>1</v>
      </c>
      <c r="P43" s="4"/>
    </row>
    <row r="44" spans="3:16" x14ac:dyDescent="0.15">
      <c r="C44" s="3">
        <v>43893</v>
      </c>
      <c r="D44" s="4"/>
      <c r="E44" s="4"/>
      <c r="F44" s="4"/>
      <c r="G44" s="4"/>
      <c r="H44" s="4"/>
      <c r="I44" s="4"/>
      <c r="J44" s="4"/>
      <c r="K44" s="4"/>
      <c r="L44" s="4">
        <f t="shared" si="2"/>
        <v>0</v>
      </c>
      <c r="M44" s="3">
        <v>43893</v>
      </c>
      <c r="N44" s="8">
        <f t="shared" si="1"/>
        <v>0</v>
      </c>
      <c r="O44" s="8">
        <f t="shared" si="1"/>
        <v>1</v>
      </c>
      <c r="P44" s="4"/>
    </row>
    <row r="45" spans="3:16" x14ac:dyDescent="0.15">
      <c r="C45" s="3">
        <v>43894</v>
      </c>
      <c r="D45" s="4"/>
      <c r="E45" s="4"/>
      <c r="F45" s="4"/>
      <c r="G45" s="4"/>
      <c r="H45" s="4"/>
      <c r="I45" s="4"/>
      <c r="J45" s="4"/>
      <c r="K45" s="4"/>
      <c r="L45" s="4">
        <f t="shared" si="2"/>
        <v>0</v>
      </c>
      <c r="M45" s="3">
        <v>43894</v>
      </c>
      <c r="N45" s="8">
        <f t="shared" si="1"/>
        <v>0</v>
      </c>
      <c r="O45" s="8">
        <f t="shared" si="1"/>
        <v>1</v>
      </c>
      <c r="P45" s="4"/>
    </row>
    <row r="46" spans="3:16" x14ac:dyDescent="0.15">
      <c r="C46" s="3">
        <v>43895</v>
      </c>
      <c r="D46" s="4"/>
      <c r="E46" s="4"/>
      <c r="F46" s="4"/>
      <c r="G46" s="4"/>
      <c r="H46" s="4"/>
      <c r="I46" s="4"/>
      <c r="J46" s="4"/>
      <c r="K46" s="4"/>
      <c r="L46" s="4">
        <f t="shared" si="2"/>
        <v>0</v>
      </c>
      <c r="M46" s="3">
        <v>43895</v>
      </c>
      <c r="N46" s="8">
        <f t="shared" si="1"/>
        <v>0</v>
      </c>
      <c r="O46" s="8">
        <f t="shared" si="1"/>
        <v>1</v>
      </c>
      <c r="P46" s="4"/>
    </row>
    <row r="47" spans="3:16" x14ac:dyDescent="0.15">
      <c r="C47" s="3">
        <v>43896</v>
      </c>
      <c r="D47" s="4"/>
      <c r="E47" s="4"/>
      <c r="F47" s="4"/>
      <c r="G47" s="4"/>
      <c r="H47" s="4"/>
      <c r="I47" s="4"/>
      <c r="J47" s="4"/>
      <c r="K47" s="4"/>
      <c r="L47" s="4">
        <f t="shared" si="2"/>
        <v>0</v>
      </c>
      <c r="M47" s="3">
        <v>43896</v>
      </c>
      <c r="N47" s="8">
        <f t="shared" si="1"/>
        <v>0</v>
      </c>
      <c r="O47" s="8">
        <f t="shared" si="1"/>
        <v>1</v>
      </c>
      <c r="P47" s="4"/>
    </row>
    <row r="48" spans="3:16" x14ac:dyDescent="0.15">
      <c r="C48" s="3">
        <v>43897</v>
      </c>
      <c r="D48" s="4"/>
      <c r="E48" s="4"/>
      <c r="F48" s="4"/>
      <c r="G48" s="4"/>
      <c r="H48" s="4"/>
      <c r="I48" s="4"/>
      <c r="J48" s="4"/>
      <c r="K48" s="4"/>
      <c r="L48" s="4">
        <f t="shared" si="2"/>
        <v>0</v>
      </c>
      <c r="M48" s="3">
        <v>43897</v>
      </c>
      <c r="N48" s="8">
        <f t="shared" si="1"/>
        <v>0</v>
      </c>
      <c r="O48" s="8">
        <f t="shared" si="1"/>
        <v>1</v>
      </c>
      <c r="P48" s="4"/>
    </row>
    <row r="49" spans="3:16" x14ac:dyDescent="0.15">
      <c r="C49" s="3">
        <v>43898</v>
      </c>
      <c r="D49" s="4"/>
      <c r="E49" s="4"/>
      <c r="F49" s="4"/>
      <c r="G49" s="4"/>
      <c r="H49" s="4"/>
      <c r="I49" s="4"/>
      <c r="J49" s="4"/>
      <c r="K49" s="4"/>
      <c r="L49" s="4">
        <f t="shared" si="2"/>
        <v>0</v>
      </c>
      <c r="M49" s="3">
        <v>43898</v>
      </c>
      <c r="N49" s="8">
        <f t="shared" si="1"/>
        <v>0</v>
      </c>
      <c r="O49" s="8">
        <f t="shared" si="1"/>
        <v>1</v>
      </c>
      <c r="P49" s="4"/>
    </row>
    <row r="50" spans="3:16" x14ac:dyDescent="0.15">
      <c r="C50" s="3">
        <v>43899</v>
      </c>
      <c r="D50" s="4"/>
      <c r="E50" s="4"/>
      <c r="F50" s="4"/>
      <c r="G50" s="4"/>
      <c r="H50" s="4"/>
      <c r="I50" s="4"/>
      <c r="J50" s="4"/>
      <c r="K50" s="4"/>
      <c r="L50" s="4">
        <f t="shared" si="2"/>
        <v>0</v>
      </c>
      <c r="M50" s="3">
        <v>43899</v>
      </c>
      <c r="N50" s="8">
        <f t="shared" si="1"/>
        <v>0</v>
      </c>
      <c r="O50" s="8">
        <f t="shared" si="1"/>
        <v>1</v>
      </c>
      <c r="P50" s="4"/>
    </row>
    <row r="51" spans="3:16" x14ac:dyDescent="0.15">
      <c r="C51" s="3">
        <v>43900</v>
      </c>
      <c r="D51" s="4"/>
      <c r="E51" s="4"/>
      <c r="F51" s="4"/>
      <c r="G51" s="4"/>
      <c r="H51" s="4"/>
      <c r="I51" s="4"/>
      <c r="J51" s="4"/>
      <c r="K51" s="4">
        <v>1</v>
      </c>
      <c r="L51" s="4">
        <f t="shared" si="2"/>
        <v>1</v>
      </c>
      <c r="M51" s="3">
        <v>43900</v>
      </c>
      <c r="N51" s="8">
        <f t="shared" si="1"/>
        <v>1</v>
      </c>
      <c r="O51" s="8">
        <f t="shared" si="1"/>
        <v>2</v>
      </c>
      <c r="P51" s="4" t="s">
        <v>15</v>
      </c>
    </row>
    <row r="52" spans="3:16" x14ac:dyDescent="0.15">
      <c r="C52" s="3">
        <v>43901</v>
      </c>
      <c r="D52" s="4"/>
      <c r="E52" s="4"/>
      <c r="F52" s="4"/>
      <c r="G52" s="4"/>
      <c r="H52" s="4"/>
      <c r="I52" s="4"/>
      <c r="J52" s="4"/>
      <c r="K52" s="4"/>
      <c r="L52" s="4">
        <f t="shared" si="2"/>
        <v>0</v>
      </c>
      <c r="M52" s="3">
        <v>43901</v>
      </c>
      <c r="N52" s="8">
        <f t="shared" si="1"/>
        <v>1</v>
      </c>
      <c r="O52" s="8">
        <f t="shared" si="1"/>
        <v>2</v>
      </c>
      <c r="P52" s="4"/>
    </row>
    <row r="53" spans="3:16" x14ac:dyDescent="0.15">
      <c r="C53" s="3">
        <v>43902</v>
      </c>
      <c r="D53" s="4"/>
      <c r="E53" s="4"/>
      <c r="F53" s="4"/>
      <c r="G53" s="4"/>
      <c r="H53" s="4"/>
      <c r="I53" s="4"/>
      <c r="J53" s="4">
        <v>1</v>
      </c>
      <c r="K53" s="4"/>
      <c r="L53" s="4">
        <f t="shared" si="2"/>
        <v>1</v>
      </c>
      <c r="M53" s="3">
        <v>43902</v>
      </c>
      <c r="N53" s="8">
        <f t="shared" si="1"/>
        <v>1</v>
      </c>
      <c r="O53" s="8">
        <f t="shared" si="1"/>
        <v>3</v>
      </c>
      <c r="P53" s="4" t="s">
        <v>13</v>
      </c>
    </row>
    <row r="54" spans="3:16" x14ac:dyDescent="0.15">
      <c r="C54" s="3">
        <v>43903</v>
      </c>
      <c r="D54" s="4"/>
      <c r="E54" s="4"/>
      <c r="F54" s="4"/>
      <c r="G54" s="4"/>
      <c r="H54" s="4"/>
      <c r="I54" s="4"/>
      <c r="J54" s="4"/>
      <c r="K54" s="4"/>
      <c r="L54" s="4">
        <f t="shared" si="2"/>
        <v>0</v>
      </c>
      <c r="M54" s="3">
        <v>43903</v>
      </c>
      <c r="N54" s="8">
        <f t="shared" si="1"/>
        <v>1</v>
      </c>
      <c r="O54" s="8">
        <f t="shared" si="1"/>
        <v>3</v>
      </c>
      <c r="P54" s="4"/>
    </row>
    <row r="55" spans="3:16" x14ac:dyDescent="0.15">
      <c r="C55" s="3">
        <v>43904</v>
      </c>
      <c r="D55" s="4"/>
      <c r="E55" s="4"/>
      <c r="F55" s="4"/>
      <c r="G55" s="4"/>
      <c r="H55" s="4"/>
      <c r="I55" s="4"/>
      <c r="J55" s="4"/>
      <c r="K55" s="4"/>
      <c r="L55" s="4">
        <f t="shared" si="2"/>
        <v>0</v>
      </c>
      <c r="M55" s="3">
        <v>43904</v>
      </c>
      <c r="N55" s="8">
        <f t="shared" si="1"/>
        <v>1</v>
      </c>
      <c r="O55" s="8">
        <f t="shared" si="1"/>
        <v>3</v>
      </c>
      <c r="P55" s="4"/>
    </row>
    <row r="56" spans="3:16" x14ac:dyDescent="0.15">
      <c r="C56" s="3">
        <v>43905</v>
      </c>
      <c r="D56" s="4"/>
      <c r="E56" s="4"/>
      <c r="F56" s="4"/>
      <c r="G56" s="4"/>
      <c r="H56" s="4"/>
      <c r="I56" s="4"/>
      <c r="J56" s="4"/>
      <c r="K56" s="4"/>
      <c r="L56" s="4"/>
      <c r="M56" s="3">
        <v>43905</v>
      </c>
      <c r="N56" s="8"/>
      <c r="O56" s="8"/>
      <c r="P56" s="4"/>
    </row>
    <row r="57" spans="3:16" x14ac:dyDescent="0.15">
      <c r="C57" s="3">
        <v>43906</v>
      </c>
      <c r="D57" s="4"/>
      <c r="E57" s="4"/>
      <c r="F57" s="4"/>
      <c r="G57" s="4"/>
      <c r="H57" s="4"/>
      <c r="I57" s="4"/>
      <c r="J57" s="4"/>
      <c r="K57" s="4"/>
      <c r="L57" s="4"/>
      <c r="M57" s="3">
        <v>43906</v>
      </c>
      <c r="N57" s="8"/>
      <c r="O57" s="8"/>
      <c r="P57" s="4"/>
    </row>
    <row r="58" spans="3:16" x14ac:dyDescent="0.15">
      <c r="C58" s="3">
        <v>43907</v>
      </c>
      <c r="D58" s="4"/>
      <c r="E58" s="4"/>
      <c r="F58" s="4"/>
      <c r="G58" s="4"/>
      <c r="H58" s="4"/>
      <c r="I58" s="4"/>
      <c r="J58" s="4"/>
      <c r="K58" s="4"/>
      <c r="L58" s="4"/>
      <c r="M58" s="3">
        <v>43907</v>
      </c>
      <c r="N58" s="8"/>
      <c r="O58" s="8"/>
      <c r="P58" s="4"/>
    </row>
    <row r="59" spans="3:16" x14ac:dyDescent="0.15">
      <c r="C59" s="3">
        <v>43908</v>
      </c>
      <c r="D59" s="4"/>
      <c r="E59" s="4"/>
      <c r="F59" s="4"/>
      <c r="G59" s="4"/>
      <c r="H59" s="4"/>
      <c r="I59" s="4"/>
      <c r="J59" s="4"/>
      <c r="K59" s="4"/>
      <c r="L59" s="4"/>
      <c r="M59" s="3">
        <v>43908</v>
      </c>
      <c r="N59" s="8"/>
      <c r="O59" s="8"/>
      <c r="P59" s="4"/>
    </row>
    <row r="60" spans="3:16" x14ac:dyDescent="0.15">
      <c r="C60" s="3">
        <v>43909</v>
      </c>
      <c r="D60" s="4"/>
      <c r="E60" s="4"/>
      <c r="F60" s="4"/>
      <c r="G60" s="4"/>
      <c r="H60" s="4"/>
      <c r="I60" s="4"/>
      <c r="J60" s="4"/>
      <c r="K60" s="4"/>
      <c r="L60" s="4"/>
      <c r="M60" s="3">
        <v>43909</v>
      </c>
      <c r="N60" s="8"/>
      <c r="O60" s="8"/>
      <c r="P60" s="4"/>
    </row>
    <row r="61" spans="3:16" x14ac:dyDescent="0.15">
      <c r="C61" s="3">
        <v>43910</v>
      </c>
      <c r="D61" s="4"/>
      <c r="E61" s="4"/>
      <c r="F61" s="4"/>
      <c r="G61" s="4"/>
      <c r="H61" s="4"/>
      <c r="I61" s="4"/>
      <c r="J61" s="4"/>
      <c r="K61" s="4"/>
      <c r="L61" s="4"/>
      <c r="M61" s="3">
        <v>43910</v>
      </c>
      <c r="N61" s="8"/>
      <c r="O61" s="8"/>
      <c r="P61" s="4"/>
    </row>
    <row r="62" spans="3:16" x14ac:dyDescent="0.15">
      <c r="C62" s="3">
        <v>43911</v>
      </c>
      <c r="D62" s="4"/>
      <c r="E62" s="4"/>
      <c r="F62" s="4"/>
      <c r="G62" s="4"/>
      <c r="H62" s="4"/>
      <c r="I62" s="4"/>
      <c r="J62" s="4"/>
      <c r="K62" s="4"/>
      <c r="L62" s="4"/>
      <c r="M62" s="3">
        <v>43911</v>
      </c>
      <c r="N62" s="8"/>
      <c r="O62" s="8"/>
      <c r="P62" s="4"/>
    </row>
    <row r="63" spans="3:16" x14ac:dyDescent="0.15">
      <c r="C63" s="3">
        <v>43912</v>
      </c>
      <c r="D63" s="4"/>
      <c r="E63" s="4"/>
      <c r="F63" s="4"/>
      <c r="G63" s="4"/>
      <c r="H63" s="4"/>
      <c r="I63" s="4"/>
      <c r="J63" s="4"/>
      <c r="K63" s="4"/>
      <c r="L63" s="4"/>
      <c r="M63" s="3">
        <v>43912</v>
      </c>
      <c r="N63" s="8"/>
      <c r="O63" s="8"/>
      <c r="P63" s="4"/>
    </row>
    <row r="64" spans="3:16" x14ac:dyDescent="0.15">
      <c r="C64" s="3">
        <v>43913</v>
      </c>
      <c r="D64" s="4"/>
      <c r="E64" s="4"/>
      <c r="F64" s="4"/>
      <c r="G64" s="4"/>
      <c r="H64" s="4"/>
      <c r="I64" s="4"/>
      <c r="J64" s="4"/>
      <c r="K64" s="4"/>
      <c r="L64" s="4"/>
      <c r="M64" s="3">
        <v>43913</v>
      </c>
      <c r="N64" s="8"/>
      <c r="O64" s="8"/>
      <c r="P64" s="4"/>
    </row>
    <row r="65" spans="3:16" x14ac:dyDescent="0.15">
      <c r="C65" s="3">
        <v>43914</v>
      </c>
      <c r="D65" s="4"/>
      <c r="E65" s="4"/>
      <c r="F65" s="4"/>
      <c r="G65" s="4"/>
      <c r="H65" s="4"/>
      <c r="I65" s="4"/>
      <c r="J65" s="4"/>
      <c r="K65" s="4"/>
      <c r="L65" s="4"/>
      <c r="M65" s="3">
        <v>43914</v>
      </c>
      <c r="N65" s="8"/>
      <c r="O65" s="8"/>
      <c r="P65" s="4"/>
    </row>
    <row r="66" spans="3:16" x14ac:dyDescent="0.15">
      <c r="C66" s="3">
        <v>43915</v>
      </c>
      <c r="D66" s="4"/>
      <c r="E66" s="4"/>
      <c r="F66" s="4"/>
      <c r="G66" s="4"/>
      <c r="H66" s="4"/>
      <c r="I66" s="4"/>
      <c r="J66" s="4"/>
      <c r="K66" s="4"/>
      <c r="L66" s="4"/>
      <c r="M66" s="3">
        <v>43915</v>
      </c>
      <c r="N66" s="8"/>
      <c r="O66" s="8"/>
      <c r="P66" s="4"/>
    </row>
    <row r="67" spans="3:16" x14ac:dyDescent="0.15">
      <c r="C67" s="3">
        <v>43916</v>
      </c>
      <c r="D67" s="4"/>
      <c r="E67" s="4"/>
      <c r="F67" s="4"/>
      <c r="G67" s="4"/>
      <c r="H67" s="4"/>
      <c r="I67" s="4"/>
      <c r="J67" s="4"/>
      <c r="K67" s="4"/>
      <c r="L67" s="4"/>
      <c r="M67" s="3">
        <v>43916</v>
      </c>
      <c r="N67" s="8"/>
      <c r="O67" s="8"/>
      <c r="P67" s="4"/>
    </row>
    <row r="68" spans="3:16" x14ac:dyDescent="0.15">
      <c r="C68" s="3">
        <v>43917</v>
      </c>
      <c r="D68" s="4"/>
      <c r="E68" s="4"/>
      <c r="F68" s="4"/>
      <c r="G68" s="4"/>
      <c r="H68" s="4"/>
      <c r="I68" s="4"/>
      <c r="J68" s="4"/>
      <c r="K68" s="4"/>
      <c r="L68" s="4"/>
      <c r="M68" s="3">
        <v>43917</v>
      </c>
      <c r="N68" s="8"/>
      <c r="O68" s="8"/>
      <c r="P68" s="4"/>
    </row>
    <row r="69" spans="3:16" x14ac:dyDescent="0.15">
      <c r="C69" s="3">
        <v>43918</v>
      </c>
      <c r="D69" s="4"/>
      <c r="E69" s="4"/>
      <c r="F69" s="4"/>
      <c r="G69" s="4"/>
      <c r="H69" s="4"/>
      <c r="I69" s="4"/>
      <c r="J69" s="4"/>
      <c r="K69" s="4"/>
      <c r="L69" s="4"/>
      <c r="M69" s="3">
        <v>43918</v>
      </c>
      <c r="N69" s="8"/>
      <c r="O69" s="8"/>
      <c r="P69" s="4"/>
    </row>
    <row r="70" spans="3:16" x14ac:dyDescent="0.15">
      <c r="C70" s="3">
        <v>43919</v>
      </c>
      <c r="D70" s="4"/>
      <c r="E70" s="4"/>
      <c r="F70" s="4"/>
      <c r="G70" s="4"/>
      <c r="H70" s="4"/>
      <c r="I70" s="4"/>
      <c r="J70" s="4"/>
      <c r="K70" s="4"/>
      <c r="L70" s="4"/>
      <c r="M70" s="3">
        <v>43919</v>
      </c>
      <c r="N70" s="8"/>
      <c r="O70" s="8"/>
      <c r="P70" s="4"/>
    </row>
    <row r="71" spans="3:16" x14ac:dyDescent="0.15">
      <c r="C71" s="3">
        <v>43920</v>
      </c>
      <c r="D71" s="4"/>
      <c r="E71" s="4"/>
      <c r="F71" s="4"/>
      <c r="G71" s="4"/>
      <c r="H71" s="4"/>
      <c r="I71" s="4"/>
      <c r="J71" s="4"/>
      <c r="K71" s="4"/>
      <c r="L71" s="4"/>
      <c r="M71" s="3">
        <v>43920</v>
      </c>
      <c r="N71" s="8"/>
      <c r="O71" s="8"/>
      <c r="P71" s="4"/>
    </row>
    <row r="72" spans="3:16" x14ac:dyDescent="0.15">
      <c r="C72" s="3">
        <v>43921</v>
      </c>
      <c r="D72" s="4"/>
      <c r="E72" s="4"/>
      <c r="F72" s="4"/>
      <c r="G72" s="4"/>
      <c r="H72" s="4"/>
      <c r="I72" s="4"/>
      <c r="J72" s="4"/>
      <c r="K72" s="4"/>
      <c r="L72" s="4"/>
      <c r="M72" s="3">
        <v>43921</v>
      </c>
      <c r="N72" s="8"/>
      <c r="O72" s="8"/>
      <c r="P72" s="4"/>
    </row>
    <row r="73" spans="3:16" x14ac:dyDescent="0.15">
      <c r="C73" s="3">
        <v>43922</v>
      </c>
      <c r="D73" s="4"/>
      <c r="E73" s="4"/>
      <c r="F73" s="4"/>
      <c r="G73" s="4"/>
      <c r="H73" s="4"/>
      <c r="I73" s="4"/>
      <c r="J73" s="4"/>
      <c r="K73" s="4"/>
      <c r="L73" s="4"/>
      <c r="M73" s="3">
        <v>43922</v>
      </c>
      <c r="N73" s="8"/>
      <c r="O73" s="8"/>
      <c r="P73" s="4"/>
    </row>
    <row r="74" spans="3:16" x14ac:dyDescent="0.15">
      <c r="C74" s="3">
        <v>43923</v>
      </c>
      <c r="D74" s="4"/>
      <c r="E74" s="4"/>
      <c r="F74" s="4"/>
      <c r="G74" s="4"/>
      <c r="H74" s="4"/>
      <c r="I74" s="4"/>
      <c r="J74" s="4"/>
      <c r="K74" s="4"/>
      <c r="L74" s="4"/>
      <c r="M74" s="3">
        <v>43923</v>
      </c>
      <c r="N74" s="8"/>
      <c r="O74" s="8"/>
      <c r="P74" s="4"/>
    </row>
    <row r="75" spans="3:16" x14ac:dyDescent="0.15">
      <c r="C75" s="3">
        <v>43924</v>
      </c>
      <c r="D75" s="4"/>
      <c r="E75" s="4"/>
      <c r="F75" s="4"/>
      <c r="G75" s="4"/>
      <c r="H75" s="4"/>
      <c r="I75" s="4"/>
      <c r="J75" s="4"/>
      <c r="K75" s="4"/>
      <c r="L75" s="4"/>
      <c r="M75" s="3">
        <v>43924</v>
      </c>
      <c r="N75" s="8"/>
      <c r="O75" s="8"/>
      <c r="P75" s="4"/>
    </row>
    <row r="76" spans="3:16" x14ac:dyDescent="0.15">
      <c r="C76" s="3">
        <v>43925</v>
      </c>
      <c r="D76" s="4"/>
      <c r="E76" s="4"/>
      <c r="F76" s="4"/>
      <c r="G76" s="4"/>
      <c r="H76" s="4"/>
      <c r="I76" s="4"/>
      <c r="J76" s="4"/>
      <c r="K76" s="4"/>
      <c r="L76" s="4"/>
      <c r="M76" s="3">
        <v>43925</v>
      </c>
      <c r="N76" s="8"/>
      <c r="O76" s="8"/>
      <c r="P76" s="4"/>
    </row>
    <row r="77" spans="3:16" x14ac:dyDescent="0.15">
      <c r="C77" s="3">
        <v>43926</v>
      </c>
      <c r="D77" s="4"/>
      <c r="E77" s="4"/>
      <c r="F77" s="4"/>
      <c r="G77" s="4"/>
      <c r="H77" s="4"/>
      <c r="I77" s="4"/>
      <c r="J77" s="4"/>
      <c r="K77" s="4"/>
      <c r="L77" s="4"/>
      <c r="M77" s="3">
        <v>43926</v>
      </c>
      <c r="N77" s="8"/>
      <c r="O77" s="8"/>
      <c r="P77" s="4"/>
    </row>
    <row r="78" spans="3:16" x14ac:dyDescent="0.15">
      <c r="C78" s="3">
        <v>43927</v>
      </c>
      <c r="D78" s="4"/>
      <c r="E78" s="4"/>
      <c r="F78" s="4"/>
      <c r="G78" s="4"/>
      <c r="H78" s="4"/>
      <c r="I78" s="4"/>
      <c r="J78" s="4"/>
      <c r="K78" s="4"/>
      <c r="L78" s="4"/>
      <c r="M78" s="3">
        <v>43927</v>
      </c>
      <c r="N78" s="8"/>
      <c r="O78" s="8"/>
      <c r="P78" s="4"/>
    </row>
    <row r="79" spans="3:16" x14ac:dyDescent="0.15">
      <c r="C79" s="3">
        <v>43928</v>
      </c>
      <c r="D79" s="4"/>
      <c r="E79" s="4"/>
      <c r="F79" s="4"/>
      <c r="G79" s="4"/>
      <c r="H79" s="4"/>
      <c r="I79" s="4"/>
      <c r="J79" s="4"/>
      <c r="K79" s="4"/>
      <c r="L79" s="4"/>
      <c r="M79" s="3">
        <v>43928</v>
      </c>
      <c r="N79" s="8"/>
      <c r="O79" s="8"/>
      <c r="P79" s="4"/>
    </row>
    <row r="80" spans="3:16" x14ac:dyDescent="0.15">
      <c r="C80" s="3">
        <v>43929</v>
      </c>
      <c r="D80" s="4"/>
      <c r="E80" s="4"/>
      <c r="F80" s="4"/>
      <c r="G80" s="4"/>
      <c r="H80" s="4"/>
      <c r="I80" s="4"/>
      <c r="J80" s="4"/>
      <c r="K80" s="4"/>
      <c r="L80" s="4"/>
      <c r="M80" s="3">
        <v>43929</v>
      </c>
      <c r="N80" s="8"/>
      <c r="O80" s="8"/>
      <c r="P80" s="4"/>
    </row>
    <row r="81" spans="3:16" x14ac:dyDescent="0.15">
      <c r="C81" s="3">
        <v>43930</v>
      </c>
      <c r="D81" s="4"/>
      <c r="E81" s="4"/>
      <c r="F81" s="4"/>
      <c r="G81" s="4"/>
      <c r="H81" s="4"/>
      <c r="I81" s="4"/>
      <c r="J81" s="4"/>
      <c r="K81" s="4"/>
      <c r="L81" s="4"/>
      <c r="M81" s="3">
        <v>43930</v>
      </c>
      <c r="N81" s="8"/>
      <c r="O81" s="8"/>
      <c r="P81" s="4"/>
    </row>
    <row r="82" spans="3:16" x14ac:dyDescent="0.15">
      <c r="C82" s="3">
        <v>43931</v>
      </c>
      <c r="D82" s="4"/>
      <c r="E82" s="4"/>
      <c r="F82" s="4"/>
      <c r="G82" s="4"/>
      <c r="H82" s="4"/>
      <c r="I82" s="4"/>
      <c r="J82" s="4"/>
      <c r="K82" s="4"/>
      <c r="L82" s="4"/>
      <c r="M82" s="3">
        <v>43931</v>
      </c>
      <c r="N82" s="8"/>
      <c r="O82" s="8"/>
      <c r="P82" s="4"/>
    </row>
    <row r="83" spans="3:16" x14ac:dyDescent="0.15">
      <c r="C83" s="3">
        <v>43932</v>
      </c>
      <c r="D83" s="4"/>
      <c r="E83" s="4"/>
      <c r="F83" s="4"/>
      <c r="G83" s="4"/>
      <c r="H83" s="4"/>
      <c r="I83" s="4"/>
      <c r="J83" s="4"/>
      <c r="K83" s="4"/>
      <c r="L83" s="4"/>
      <c r="M83" s="3">
        <v>43932</v>
      </c>
      <c r="N83" s="8"/>
      <c r="O83" s="8"/>
      <c r="P83" s="4"/>
    </row>
    <row r="84" spans="3:16" x14ac:dyDescent="0.15">
      <c r="C84" s="3">
        <v>43933</v>
      </c>
      <c r="D84" s="4"/>
      <c r="E84" s="4"/>
      <c r="F84" s="4"/>
      <c r="G84" s="4"/>
      <c r="H84" s="4"/>
      <c r="I84" s="4"/>
      <c r="J84" s="4"/>
      <c r="K84" s="4"/>
      <c r="L84" s="4"/>
      <c r="M84" s="3">
        <v>43933</v>
      </c>
      <c r="N84" s="8"/>
      <c r="O84" s="8"/>
      <c r="P84" s="4"/>
    </row>
    <row r="85" spans="3:16" x14ac:dyDescent="0.15">
      <c r="C85" s="3">
        <v>43934</v>
      </c>
      <c r="D85" s="4"/>
      <c r="E85" s="4"/>
      <c r="F85" s="4"/>
      <c r="G85" s="4"/>
      <c r="H85" s="4"/>
      <c r="I85" s="4"/>
      <c r="J85" s="4"/>
      <c r="K85" s="4"/>
      <c r="L85" s="4"/>
      <c r="M85" s="3">
        <v>43934</v>
      </c>
      <c r="N85" s="8"/>
      <c r="O85" s="8"/>
      <c r="P85" s="4"/>
    </row>
    <row r="86" spans="3:16" x14ac:dyDescent="0.15">
      <c r="C86" s="3">
        <v>43935</v>
      </c>
      <c r="D86" s="4"/>
      <c r="E86" s="4"/>
      <c r="F86" s="4"/>
      <c r="G86" s="4"/>
      <c r="H86" s="4"/>
      <c r="I86" s="4"/>
      <c r="J86" s="4"/>
      <c r="K86" s="4"/>
      <c r="L86" s="4"/>
      <c r="M86" s="3">
        <v>43935</v>
      </c>
      <c r="N86" s="8"/>
      <c r="O86" s="8"/>
      <c r="P86" s="4"/>
    </row>
    <row r="87" spans="3:16" x14ac:dyDescent="0.15">
      <c r="C87" s="3">
        <v>43936</v>
      </c>
      <c r="D87" s="4"/>
      <c r="E87" s="4"/>
      <c r="F87" s="4"/>
      <c r="G87" s="4"/>
      <c r="H87" s="4"/>
      <c r="I87" s="4"/>
      <c r="J87" s="4"/>
      <c r="K87" s="4"/>
      <c r="L87" s="4"/>
      <c r="M87" s="3">
        <v>43936</v>
      </c>
      <c r="N87" s="8"/>
      <c r="O87" s="8"/>
      <c r="P87" s="4"/>
    </row>
    <row r="88" spans="3:16" x14ac:dyDescent="0.15">
      <c r="C88" s="3">
        <v>43937</v>
      </c>
      <c r="D88" s="4"/>
      <c r="E88" s="4"/>
      <c r="F88" s="4"/>
      <c r="G88" s="4"/>
      <c r="H88" s="4"/>
      <c r="I88" s="4"/>
      <c r="J88" s="4"/>
      <c r="K88" s="4"/>
      <c r="L88" s="4"/>
      <c r="M88" s="3">
        <v>43937</v>
      </c>
      <c r="N88" s="8"/>
      <c r="O88" s="8"/>
      <c r="P88" s="4"/>
    </row>
    <row r="89" spans="3:16" x14ac:dyDescent="0.15">
      <c r="C89" s="3">
        <v>43938</v>
      </c>
      <c r="D89" s="4"/>
      <c r="E89" s="4"/>
      <c r="F89" s="4"/>
      <c r="G89" s="4"/>
      <c r="H89" s="4"/>
      <c r="I89" s="4"/>
      <c r="J89" s="4"/>
      <c r="K89" s="4"/>
      <c r="L89" s="4"/>
      <c r="M89" s="3">
        <v>43938</v>
      </c>
      <c r="N89" s="8"/>
      <c r="O89" s="8"/>
      <c r="P89" s="4"/>
    </row>
    <row r="90" spans="3:16" x14ac:dyDescent="0.15">
      <c r="C90" s="3">
        <v>43939</v>
      </c>
      <c r="D90" s="4"/>
      <c r="E90" s="4"/>
      <c r="F90" s="4"/>
      <c r="G90" s="4"/>
      <c r="H90" s="4"/>
      <c r="I90" s="4"/>
      <c r="J90" s="4"/>
      <c r="K90" s="4"/>
      <c r="L90" s="4"/>
      <c r="M90" s="3">
        <v>43939</v>
      </c>
      <c r="N90" s="8"/>
      <c r="O90" s="8"/>
      <c r="P90" s="4"/>
    </row>
    <row r="91" spans="3:16" x14ac:dyDescent="0.15">
      <c r="C91" s="3">
        <v>43940</v>
      </c>
      <c r="D91" s="4"/>
      <c r="E91" s="4"/>
      <c r="F91" s="4"/>
      <c r="G91" s="4"/>
      <c r="H91" s="4"/>
      <c r="I91" s="4"/>
      <c r="J91" s="4"/>
      <c r="K91" s="4"/>
      <c r="L91" s="4"/>
      <c r="M91" s="3">
        <v>43940</v>
      </c>
      <c r="N91" s="8"/>
      <c r="O91" s="8"/>
      <c r="P91" s="4"/>
    </row>
    <row r="92" spans="3:16" x14ac:dyDescent="0.15">
      <c r="C92" s="3">
        <v>43941</v>
      </c>
      <c r="D92" s="4"/>
      <c r="E92" s="4"/>
      <c r="F92" s="4"/>
      <c r="G92" s="4"/>
      <c r="H92" s="4"/>
      <c r="I92" s="4"/>
      <c r="J92" s="4"/>
      <c r="K92" s="4"/>
      <c r="L92" s="4"/>
      <c r="M92" s="3">
        <v>43941</v>
      </c>
      <c r="N92" s="8"/>
      <c r="O92" s="8"/>
      <c r="P92" s="4"/>
    </row>
    <row r="93" spans="3:16" x14ac:dyDescent="0.15">
      <c r="C93" s="3">
        <v>43942</v>
      </c>
      <c r="D93" s="4"/>
      <c r="E93" s="4"/>
      <c r="F93" s="4"/>
      <c r="G93" s="4"/>
      <c r="H93" s="4"/>
      <c r="I93" s="4"/>
      <c r="J93" s="4"/>
      <c r="K93" s="4"/>
      <c r="L93" s="4"/>
      <c r="M93" s="3">
        <v>43942</v>
      </c>
      <c r="N93" s="8"/>
      <c r="O93" s="8"/>
      <c r="P93" s="4"/>
    </row>
    <row r="94" spans="3:16" x14ac:dyDescent="0.15">
      <c r="C94" s="3">
        <v>43943</v>
      </c>
      <c r="D94" s="4"/>
      <c r="E94" s="4"/>
      <c r="F94" s="4"/>
      <c r="G94" s="4"/>
      <c r="H94" s="4"/>
      <c r="I94" s="4"/>
      <c r="J94" s="4"/>
      <c r="K94" s="4"/>
      <c r="L94" s="4"/>
      <c r="M94" s="3">
        <v>43943</v>
      </c>
      <c r="N94" s="8"/>
      <c r="O94" s="8"/>
      <c r="P94" s="4"/>
    </row>
    <row r="95" spans="3:16" x14ac:dyDescent="0.15">
      <c r="C95" s="3">
        <v>43944</v>
      </c>
      <c r="D95" s="4"/>
      <c r="E95" s="4"/>
      <c r="F95" s="4"/>
      <c r="G95" s="4"/>
      <c r="H95" s="4"/>
      <c r="I95" s="4"/>
      <c r="J95" s="4"/>
      <c r="K95" s="4"/>
      <c r="L95" s="4"/>
      <c r="M95" s="3">
        <v>43944</v>
      </c>
      <c r="N95" s="8"/>
      <c r="O95" s="8"/>
      <c r="P95" s="4"/>
    </row>
    <row r="96" spans="3:16" x14ac:dyDescent="0.15">
      <c r="C96" s="3">
        <v>43945</v>
      </c>
      <c r="D96" s="4"/>
      <c r="E96" s="4"/>
      <c r="F96" s="4"/>
      <c r="G96" s="4"/>
      <c r="H96" s="4"/>
      <c r="I96" s="4"/>
      <c r="J96" s="4"/>
      <c r="K96" s="4"/>
      <c r="L96" s="4"/>
      <c r="M96" s="3">
        <v>43945</v>
      </c>
      <c r="N96" s="8"/>
      <c r="O96" s="8"/>
      <c r="P96" s="4"/>
    </row>
    <row r="97" spans="3:16" x14ac:dyDescent="0.15">
      <c r="C97" s="3">
        <v>43946</v>
      </c>
      <c r="D97" s="4"/>
      <c r="E97" s="4"/>
      <c r="F97" s="4"/>
      <c r="G97" s="4"/>
      <c r="H97" s="4"/>
      <c r="I97" s="4"/>
      <c r="J97" s="4"/>
      <c r="K97" s="4"/>
      <c r="L97" s="4"/>
      <c r="M97" s="3">
        <v>43946</v>
      </c>
      <c r="N97" s="8"/>
      <c r="O97" s="8"/>
      <c r="P97" s="4"/>
    </row>
    <row r="98" spans="3:16" x14ac:dyDescent="0.15">
      <c r="C98" s="3">
        <v>43947</v>
      </c>
      <c r="D98" s="4"/>
      <c r="E98" s="4"/>
      <c r="F98" s="4"/>
      <c r="G98" s="4"/>
      <c r="H98" s="4"/>
      <c r="I98" s="4"/>
      <c r="J98" s="4"/>
      <c r="K98" s="4"/>
      <c r="L98" s="4"/>
      <c r="M98" s="3">
        <v>43947</v>
      </c>
      <c r="N98" s="8"/>
      <c r="O98" s="8"/>
      <c r="P98" s="4"/>
    </row>
    <row r="99" spans="3:16" x14ac:dyDescent="0.15">
      <c r="C99" s="3">
        <v>43948</v>
      </c>
      <c r="D99" s="4"/>
      <c r="E99" s="4"/>
      <c r="F99" s="4"/>
      <c r="G99" s="4"/>
      <c r="H99" s="4"/>
      <c r="I99" s="4"/>
      <c r="J99" s="4"/>
      <c r="K99" s="4"/>
      <c r="L99" s="4"/>
      <c r="M99" s="3">
        <v>43948</v>
      </c>
      <c r="N99" s="8"/>
      <c r="O99" s="8"/>
      <c r="P99" s="4"/>
    </row>
    <row r="100" spans="3:16" x14ac:dyDescent="0.15">
      <c r="C100" s="3">
        <v>43949</v>
      </c>
      <c r="D100" s="4"/>
      <c r="E100" s="4"/>
      <c r="F100" s="4"/>
      <c r="G100" s="4"/>
      <c r="H100" s="4"/>
      <c r="I100" s="4"/>
      <c r="J100" s="4"/>
      <c r="K100" s="4"/>
      <c r="L100" s="4"/>
      <c r="M100" s="3">
        <v>43949</v>
      </c>
      <c r="N100" s="8"/>
      <c r="O100" s="8"/>
      <c r="P100" s="4"/>
    </row>
    <row r="101" spans="3:16" x14ac:dyDescent="0.15">
      <c r="C101" s="3">
        <v>43950</v>
      </c>
      <c r="D101" s="4"/>
      <c r="E101" s="4"/>
      <c r="F101" s="4"/>
      <c r="G101" s="4"/>
      <c r="H101" s="4"/>
      <c r="I101" s="4"/>
      <c r="J101" s="4"/>
      <c r="K101" s="4"/>
      <c r="L101" s="4"/>
      <c r="M101" s="3">
        <v>43950</v>
      </c>
      <c r="N101" s="8"/>
      <c r="O101" s="8"/>
      <c r="P101" s="4"/>
    </row>
    <row r="102" spans="3:16" x14ac:dyDescent="0.15">
      <c r="C102" s="3">
        <v>43951</v>
      </c>
      <c r="D102" s="4"/>
      <c r="E102" s="4"/>
      <c r="F102" s="4"/>
      <c r="G102" s="4"/>
      <c r="H102" s="4"/>
      <c r="I102" s="4"/>
      <c r="J102" s="4"/>
      <c r="K102" s="4"/>
      <c r="L102" s="4"/>
      <c r="M102" s="3">
        <v>43951</v>
      </c>
      <c r="N102" s="8"/>
      <c r="O102" s="8"/>
      <c r="P102" s="4"/>
    </row>
    <row r="103" spans="3:16" x14ac:dyDescent="0.15">
      <c r="C103" s="3">
        <v>43952</v>
      </c>
      <c r="D103" s="4"/>
      <c r="E103" s="4"/>
      <c r="F103" s="4"/>
      <c r="G103" s="4"/>
      <c r="H103" s="4"/>
      <c r="I103" s="4"/>
      <c r="J103" s="4"/>
      <c r="K103" s="4"/>
      <c r="L103" s="4"/>
      <c r="M103" s="3">
        <v>43952</v>
      </c>
      <c r="N103" s="8"/>
      <c r="O103" s="8"/>
      <c r="P103" s="4"/>
    </row>
    <row r="104" spans="3:16" x14ac:dyDescent="0.15">
      <c r="C104" s="3">
        <v>43953</v>
      </c>
      <c r="D104" s="4"/>
      <c r="E104" s="4"/>
      <c r="F104" s="4"/>
      <c r="G104" s="4"/>
      <c r="H104" s="4"/>
      <c r="I104" s="4"/>
      <c r="J104" s="4"/>
      <c r="K104" s="4"/>
      <c r="L104" s="4"/>
      <c r="M104" s="3">
        <v>43953</v>
      </c>
      <c r="N104" s="8"/>
      <c r="O104" s="8"/>
      <c r="P104" s="4"/>
    </row>
    <row r="105" spans="3:16" x14ac:dyDescent="0.15">
      <c r="C105" s="3">
        <v>43954</v>
      </c>
      <c r="D105" s="4"/>
      <c r="E105" s="4"/>
      <c r="F105" s="4"/>
      <c r="G105" s="4"/>
      <c r="H105" s="4"/>
      <c r="I105" s="4"/>
      <c r="J105" s="4"/>
      <c r="K105" s="4"/>
      <c r="L105" s="4"/>
      <c r="M105" s="3">
        <v>43954</v>
      </c>
      <c r="N105" s="8"/>
      <c r="O105" s="8"/>
      <c r="P105" s="4"/>
    </row>
    <row r="106" spans="3:16" x14ac:dyDescent="0.15">
      <c r="C106" s="3">
        <v>43955</v>
      </c>
      <c r="D106" s="4"/>
      <c r="E106" s="4"/>
      <c r="F106" s="4"/>
      <c r="G106" s="4"/>
      <c r="H106" s="4"/>
      <c r="I106" s="4"/>
      <c r="J106" s="4"/>
      <c r="K106" s="4"/>
      <c r="L106" s="4"/>
      <c r="M106" s="3">
        <v>43955</v>
      </c>
      <c r="N106" s="8"/>
      <c r="O106" s="8"/>
      <c r="P106" s="4"/>
    </row>
    <row r="107" spans="3:16" x14ac:dyDescent="0.15">
      <c r="C107" s="3">
        <v>43956</v>
      </c>
      <c r="D107" s="4"/>
      <c r="E107" s="4"/>
      <c r="F107" s="4"/>
      <c r="G107" s="4"/>
      <c r="H107" s="4"/>
      <c r="I107" s="4"/>
      <c r="J107" s="4"/>
      <c r="K107" s="4"/>
      <c r="L107" s="4"/>
      <c r="M107" s="3">
        <v>43956</v>
      </c>
      <c r="N107" s="8"/>
      <c r="O107" s="8"/>
      <c r="P107" s="4"/>
    </row>
    <row r="108" spans="3:16" x14ac:dyDescent="0.15">
      <c r="C108" s="3">
        <v>43957</v>
      </c>
      <c r="D108" s="4"/>
      <c r="E108" s="4"/>
      <c r="F108" s="4"/>
      <c r="G108" s="4"/>
      <c r="H108" s="4"/>
      <c r="I108" s="4"/>
      <c r="J108" s="4"/>
      <c r="K108" s="4"/>
      <c r="L108" s="4"/>
      <c r="M108" s="3">
        <v>43957</v>
      </c>
      <c r="N108" s="8"/>
      <c r="O108" s="8"/>
      <c r="P108" s="4"/>
    </row>
    <row r="109" spans="3:16" x14ac:dyDescent="0.15">
      <c r="C109" s="3">
        <v>43958</v>
      </c>
      <c r="D109" s="4"/>
      <c r="E109" s="4"/>
      <c r="F109" s="4"/>
      <c r="G109" s="4"/>
      <c r="H109" s="4"/>
      <c r="I109" s="4"/>
      <c r="J109" s="4"/>
      <c r="K109" s="4"/>
      <c r="L109" s="4"/>
      <c r="M109" s="3">
        <v>43958</v>
      </c>
      <c r="N109" s="8"/>
      <c r="O109" s="8"/>
      <c r="P109" s="4"/>
    </row>
    <row r="110" spans="3:16" x14ac:dyDescent="0.15">
      <c r="C110" s="3">
        <v>43959</v>
      </c>
      <c r="D110" s="4"/>
      <c r="E110" s="4"/>
      <c r="F110" s="4"/>
      <c r="G110" s="4"/>
      <c r="H110" s="4"/>
      <c r="I110" s="4"/>
      <c r="J110" s="4"/>
      <c r="K110" s="4"/>
      <c r="L110" s="4"/>
      <c r="M110" s="3">
        <v>43959</v>
      </c>
      <c r="N110" s="8"/>
      <c r="O110" s="8"/>
      <c r="P110" s="4"/>
    </row>
    <row r="111" spans="3:16" x14ac:dyDescent="0.15">
      <c r="C111" s="3">
        <v>43960</v>
      </c>
      <c r="D111" s="4"/>
      <c r="E111" s="4"/>
      <c r="F111" s="4"/>
      <c r="G111" s="4"/>
      <c r="H111" s="4"/>
      <c r="I111" s="4"/>
      <c r="J111" s="4"/>
      <c r="K111" s="4"/>
      <c r="L111" s="4"/>
      <c r="M111" s="3">
        <v>43960</v>
      </c>
      <c r="N111" s="8"/>
      <c r="O111" s="8"/>
      <c r="P111" s="4"/>
    </row>
    <row r="112" spans="3:16" x14ac:dyDescent="0.15">
      <c r="C112" s="3">
        <v>43961</v>
      </c>
      <c r="D112" s="4"/>
      <c r="E112" s="4"/>
      <c r="F112" s="4"/>
      <c r="G112" s="4"/>
      <c r="H112" s="4"/>
      <c r="I112" s="4"/>
      <c r="J112" s="4"/>
      <c r="K112" s="4"/>
      <c r="L112" s="4"/>
      <c r="M112" s="3">
        <v>43961</v>
      </c>
      <c r="N112" s="8"/>
      <c r="O112" s="8"/>
      <c r="P112" s="4"/>
    </row>
    <row r="113" spans="3:16" x14ac:dyDescent="0.15">
      <c r="C113" s="3">
        <v>43962</v>
      </c>
      <c r="D113" s="4"/>
      <c r="E113" s="4"/>
      <c r="F113" s="4"/>
      <c r="G113" s="4"/>
      <c r="H113" s="4"/>
      <c r="I113" s="4"/>
      <c r="J113" s="4"/>
      <c r="K113" s="4"/>
      <c r="L113" s="4"/>
      <c r="M113" s="3">
        <v>43962</v>
      </c>
      <c r="N113" s="8"/>
      <c r="O113" s="8"/>
      <c r="P113" s="4"/>
    </row>
    <row r="114" spans="3:16" x14ac:dyDescent="0.15">
      <c r="C114" s="3">
        <v>43963</v>
      </c>
      <c r="D114" s="4"/>
      <c r="E114" s="4"/>
      <c r="F114" s="4"/>
      <c r="G114" s="4"/>
      <c r="H114" s="4"/>
      <c r="I114" s="4"/>
      <c r="J114" s="4"/>
      <c r="K114" s="4"/>
      <c r="L114" s="4"/>
      <c r="M114" s="3">
        <v>43963</v>
      </c>
      <c r="N114" s="8"/>
      <c r="O114" s="8"/>
      <c r="P114" s="4"/>
    </row>
    <row r="115" spans="3:16" x14ac:dyDescent="0.15">
      <c r="C115" s="3">
        <v>43964</v>
      </c>
      <c r="D115" s="4"/>
      <c r="E115" s="4"/>
      <c r="F115" s="4"/>
      <c r="G115" s="4"/>
      <c r="H115" s="4"/>
      <c r="I115" s="4"/>
      <c r="J115" s="4"/>
      <c r="K115" s="4"/>
      <c r="L115" s="4"/>
      <c r="M115" s="3">
        <v>43964</v>
      </c>
      <c r="N115" s="8"/>
      <c r="O115" s="8"/>
      <c r="P115" s="4"/>
    </row>
    <row r="116" spans="3:16" x14ac:dyDescent="0.15">
      <c r="C116" s="3">
        <v>43965</v>
      </c>
      <c r="D116" s="4"/>
      <c r="E116" s="4"/>
      <c r="F116" s="4"/>
      <c r="G116" s="4"/>
      <c r="H116" s="4"/>
      <c r="I116" s="4"/>
      <c r="J116" s="4"/>
      <c r="K116" s="4"/>
      <c r="L116" s="4"/>
      <c r="M116" s="3">
        <v>43965</v>
      </c>
      <c r="N116" s="8"/>
      <c r="O116" s="8"/>
      <c r="P116" s="4"/>
    </row>
    <row r="117" spans="3:16" x14ac:dyDescent="0.15">
      <c r="C117" s="3">
        <v>43966</v>
      </c>
      <c r="D117" s="4"/>
      <c r="E117" s="4"/>
      <c r="F117" s="4"/>
      <c r="G117" s="4"/>
      <c r="H117" s="4"/>
      <c r="I117" s="4"/>
      <c r="J117" s="4"/>
      <c r="K117" s="4"/>
      <c r="L117" s="4"/>
      <c r="M117" s="3">
        <v>43966</v>
      </c>
      <c r="N117" s="8"/>
      <c r="O117" s="8"/>
      <c r="P117" s="4"/>
    </row>
    <row r="118" spans="3:16" x14ac:dyDescent="0.15">
      <c r="C118" s="3"/>
      <c r="D118" s="4">
        <f t="shared" ref="D118:L118" si="3">SUM(D5:D55)</f>
        <v>0</v>
      </c>
      <c r="E118" s="4">
        <f t="shared" si="3"/>
        <v>0</v>
      </c>
      <c r="F118" s="4">
        <f t="shared" si="3"/>
        <v>0</v>
      </c>
      <c r="G118" s="4">
        <f t="shared" si="3"/>
        <v>0</v>
      </c>
      <c r="H118" s="4">
        <f t="shared" si="3"/>
        <v>0</v>
      </c>
      <c r="I118" s="4">
        <f t="shared" si="3"/>
        <v>0</v>
      </c>
      <c r="J118" s="4">
        <f t="shared" si="3"/>
        <v>2</v>
      </c>
      <c r="K118" s="4">
        <f t="shared" si="3"/>
        <v>1</v>
      </c>
      <c r="L118" s="5">
        <f t="shared" si="3"/>
        <v>3</v>
      </c>
      <c r="M118" s="3"/>
      <c r="N118" s="4"/>
      <c r="O118" s="4"/>
      <c r="P118" s="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workbookViewId="0">
      <pane xSplit="3" ySplit="4" topLeftCell="D47" activePane="bottomRight" state="frozen"/>
      <selection pane="topRight" activeCell="D1" sqref="D1"/>
      <selection pane="bottomLeft" activeCell="A5" sqref="A5"/>
      <selection pane="bottomRight" activeCell="Q52" sqref="Q52"/>
    </sheetView>
  </sheetViews>
  <sheetFormatPr defaultRowHeight="13.5" x14ac:dyDescent="0.15"/>
  <cols>
    <col min="3" max="3" width="10.5" style="2" bestFit="1" customWidth="1"/>
    <col min="4" max="12" width="6.5" customWidth="1"/>
    <col min="13" max="13" width="10.5" style="2" bestFit="1" customWidth="1"/>
    <col min="14" max="15" width="6.875" customWidth="1"/>
  </cols>
  <sheetData>
    <row r="1" spans="1:15" x14ac:dyDescent="0.15">
      <c r="A1" t="s">
        <v>19</v>
      </c>
    </row>
    <row r="4" spans="1:15" ht="27" x14ac:dyDescent="0.15"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11</v>
      </c>
      <c r="K4" s="4" t="s">
        <v>10</v>
      </c>
      <c r="L4" s="4" t="s">
        <v>21</v>
      </c>
      <c r="M4" s="3" t="s">
        <v>23</v>
      </c>
      <c r="N4" s="7" t="s">
        <v>24</v>
      </c>
      <c r="O4" s="7" t="s">
        <v>22</v>
      </c>
    </row>
    <row r="5" spans="1:15" x14ac:dyDescent="0.15">
      <c r="C5" s="3">
        <v>43854</v>
      </c>
      <c r="D5" s="4"/>
      <c r="E5" s="4"/>
      <c r="F5" s="4"/>
      <c r="G5" s="4"/>
      <c r="H5" s="4"/>
      <c r="I5" s="4"/>
      <c r="J5" s="4">
        <v>1</v>
      </c>
      <c r="K5" s="4"/>
      <c r="L5" s="4">
        <f>SUM(D5:K5)</f>
        <v>1</v>
      </c>
      <c r="M5" s="3">
        <v>43854</v>
      </c>
      <c r="N5" s="8">
        <f>K5</f>
        <v>0</v>
      </c>
      <c r="O5" s="8">
        <f>L5</f>
        <v>1</v>
      </c>
    </row>
    <row r="6" spans="1:15" x14ac:dyDescent="0.15">
      <c r="C6" s="3">
        <v>43855</v>
      </c>
      <c r="D6" s="4"/>
      <c r="E6" s="4"/>
      <c r="F6" s="4"/>
      <c r="G6" s="4"/>
      <c r="H6" s="4"/>
      <c r="I6" s="4"/>
      <c r="J6" s="4"/>
      <c r="K6" s="4"/>
      <c r="L6" s="4">
        <f t="shared" ref="L6:L55" si="0">SUM(D6:K6)</f>
        <v>0</v>
      </c>
      <c r="M6" s="3">
        <v>43855</v>
      </c>
      <c r="N6" s="8">
        <f>K6+N5</f>
        <v>0</v>
      </c>
      <c r="O6" s="8">
        <f>L6+O5</f>
        <v>1</v>
      </c>
    </row>
    <row r="7" spans="1:15" x14ac:dyDescent="0.15">
      <c r="C7" s="3">
        <v>43856</v>
      </c>
      <c r="D7" s="4"/>
      <c r="E7" s="4"/>
      <c r="F7" s="4"/>
      <c r="G7" s="4"/>
      <c r="H7" s="4"/>
      <c r="I7" s="4"/>
      <c r="J7" s="4"/>
      <c r="K7" s="4"/>
      <c r="L7" s="4">
        <f t="shared" si="0"/>
        <v>0</v>
      </c>
      <c r="M7" s="3">
        <v>43856</v>
      </c>
      <c r="N7" s="8">
        <f t="shared" ref="N7:O55" si="1">K7+N6</f>
        <v>0</v>
      </c>
      <c r="O7" s="8">
        <f t="shared" si="1"/>
        <v>1</v>
      </c>
    </row>
    <row r="8" spans="1:15" x14ac:dyDescent="0.15">
      <c r="C8" s="3">
        <v>43857</v>
      </c>
      <c r="D8" s="4"/>
      <c r="E8" s="4"/>
      <c r="F8" s="4"/>
      <c r="G8" s="4"/>
      <c r="H8" s="4"/>
      <c r="I8" s="4"/>
      <c r="J8" s="4"/>
      <c r="K8" s="4"/>
      <c r="L8" s="4">
        <f t="shared" si="0"/>
        <v>0</v>
      </c>
      <c r="M8" s="3">
        <v>43857</v>
      </c>
      <c r="N8" s="8">
        <f t="shared" si="1"/>
        <v>0</v>
      </c>
      <c r="O8" s="8">
        <f t="shared" si="1"/>
        <v>1</v>
      </c>
    </row>
    <row r="9" spans="1:15" x14ac:dyDescent="0.15">
      <c r="C9" s="3">
        <v>43858</v>
      </c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  <c r="M9" s="3">
        <v>43858</v>
      </c>
      <c r="N9" s="8">
        <f t="shared" si="1"/>
        <v>0</v>
      </c>
      <c r="O9" s="8">
        <f t="shared" si="1"/>
        <v>1</v>
      </c>
    </row>
    <row r="10" spans="1:15" x14ac:dyDescent="0.15">
      <c r="C10" s="3">
        <v>43859</v>
      </c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  <c r="M10" s="3">
        <v>43859</v>
      </c>
      <c r="N10" s="8">
        <f t="shared" si="1"/>
        <v>0</v>
      </c>
      <c r="O10" s="8">
        <f t="shared" si="1"/>
        <v>1</v>
      </c>
    </row>
    <row r="11" spans="1:15" x14ac:dyDescent="0.15">
      <c r="C11" s="3">
        <v>43860</v>
      </c>
      <c r="D11" s="4"/>
      <c r="E11" s="4"/>
      <c r="F11" s="4"/>
      <c r="G11" s="4"/>
      <c r="H11" s="4"/>
      <c r="I11" s="4">
        <v>1</v>
      </c>
      <c r="J11" s="4"/>
      <c r="K11" s="4"/>
      <c r="L11" s="4">
        <f t="shared" si="0"/>
        <v>1</v>
      </c>
      <c r="M11" s="3">
        <v>43860</v>
      </c>
      <c r="N11" s="8">
        <f t="shared" si="1"/>
        <v>0</v>
      </c>
      <c r="O11" s="8">
        <f t="shared" si="1"/>
        <v>2</v>
      </c>
    </row>
    <row r="12" spans="1:15" x14ac:dyDescent="0.15">
      <c r="C12" s="3">
        <v>43861</v>
      </c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  <c r="M12" s="3">
        <v>43861</v>
      </c>
      <c r="N12" s="8">
        <f t="shared" si="1"/>
        <v>0</v>
      </c>
      <c r="O12" s="8">
        <f t="shared" si="1"/>
        <v>2</v>
      </c>
    </row>
    <row r="13" spans="1:15" x14ac:dyDescent="0.15">
      <c r="C13" s="3">
        <v>43862</v>
      </c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  <c r="M13" s="3">
        <v>43862</v>
      </c>
      <c r="N13" s="8">
        <f t="shared" si="1"/>
        <v>0</v>
      </c>
      <c r="O13" s="8">
        <f t="shared" si="1"/>
        <v>2</v>
      </c>
    </row>
    <row r="14" spans="1:15" x14ac:dyDescent="0.15">
      <c r="C14" s="3">
        <v>43863</v>
      </c>
      <c r="D14" s="4">
        <v>1</v>
      </c>
      <c r="E14" s="4">
        <v>1</v>
      </c>
      <c r="F14" s="4"/>
      <c r="G14" s="4"/>
      <c r="H14" s="4"/>
      <c r="I14" s="4"/>
      <c r="J14" s="4"/>
      <c r="K14" s="4"/>
      <c r="L14" s="4">
        <f t="shared" si="0"/>
        <v>2</v>
      </c>
      <c r="M14" s="3">
        <v>43863</v>
      </c>
      <c r="N14" s="8">
        <f t="shared" si="1"/>
        <v>0</v>
      </c>
      <c r="O14" s="8">
        <f t="shared" si="1"/>
        <v>4</v>
      </c>
    </row>
    <row r="15" spans="1:15" x14ac:dyDescent="0.15">
      <c r="C15" s="3">
        <v>43864</v>
      </c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  <c r="M15" s="3">
        <v>43864</v>
      </c>
      <c r="N15" s="8">
        <f t="shared" si="1"/>
        <v>0</v>
      </c>
      <c r="O15" s="8">
        <f t="shared" si="1"/>
        <v>4</v>
      </c>
    </row>
    <row r="16" spans="1:15" x14ac:dyDescent="0.15">
      <c r="C16" s="3">
        <v>43865</v>
      </c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  <c r="M16" s="3">
        <v>43865</v>
      </c>
      <c r="N16" s="8">
        <f t="shared" si="1"/>
        <v>0</v>
      </c>
      <c r="O16" s="8">
        <f t="shared" si="1"/>
        <v>4</v>
      </c>
    </row>
    <row r="17" spans="3:15" x14ac:dyDescent="0.15">
      <c r="C17" s="3">
        <v>43866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3">
        <v>43866</v>
      </c>
      <c r="N17" s="8">
        <f t="shared" si="1"/>
        <v>0</v>
      </c>
      <c r="O17" s="8">
        <f t="shared" si="1"/>
        <v>4</v>
      </c>
    </row>
    <row r="18" spans="3:15" x14ac:dyDescent="0.15">
      <c r="C18" s="3">
        <v>43867</v>
      </c>
      <c r="D18" s="4"/>
      <c r="E18" s="4"/>
      <c r="F18" s="4"/>
      <c r="G18" s="4"/>
      <c r="H18" s="4"/>
      <c r="I18" s="4"/>
      <c r="J18" s="4">
        <v>1</v>
      </c>
      <c r="K18" s="4"/>
      <c r="L18" s="4">
        <f t="shared" si="0"/>
        <v>1</v>
      </c>
      <c r="M18" s="3">
        <v>43867</v>
      </c>
      <c r="N18" s="8">
        <f t="shared" si="1"/>
        <v>0</v>
      </c>
      <c r="O18" s="8">
        <f t="shared" si="1"/>
        <v>5</v>
      </c>
    </row>
    <row r="19" spans="3:15" x14ac:dyDescent="0.15">
      <c r="C19" s="3">
        <v>43868</v>
      </c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3">
        <v>43868</v>
      </c>
      <c r="N19" s="8">
        <f t="shared" si="1"/>
        <v>0</v>
      </c>
      <c r="O19" s="8">
        <f t="shared" si="1"/>
        <v>5</v>
      </c>
    </row>
    <row r="20" spans="3:15" x14ac:dyDescent="0.15">
      <c r="C20" s="3">
        <v>43869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  <c r="M20" s="3">
        <v>43869</v>
      </c>
      <c r="N20" s="8">
        <f t="shared" si="1"/>
        <v>0</v>
      </c>
      <c r="O20" s="8">
        <f t="shared" si="1"/>
        <v>5</v>
      </c>
    </row>
    <row r="21" spans="3:15" x14ac:dyDescent="0.15">
      <c r="C21" s="3">
        <v>43870</v>
      </c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  <c r="M21" s="3">
        <v>43870</v>
      </c>
      <c r="N21" s="8">
        <f t="shared" si="1"/>
        <v>0</v>
      </c>
      <c r="O21" s="8">
        <f t="shared" si="1"/>
        <v>5</v>
      </c>
    </row>
    <row r="22" spans="3:15" x14ac:dyDescent="0.15">
      <c r="C22" s="3">
        <v>43871</v>
      </c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  <c r="M22" s="3">
        <v>43871</v>
      </c>
      <c r="N22" s="8">
        <f t="shared" si="1"/>
        <v>0</v>
      </c>
      <c r="O22" s="8">
        <f t="shared" si="1"/>
        <v>5</v>
      </c>
    </row>
    <row r="23" spans="3:15" x14ac:dyDescent="0.15">
      <c r="C23" s="3">
        <v>43872</v>
      </c>
      <c r="D23" s="4"/>
      <c r="E23" s="4">
        <v>1</v>
      </c>
      <c r="F23" s="4"/>
      <c r="G23" s="4"/>
      <c r="H23" s="4"/>
      <c r="I23" s="4"/>
      <c r="J23" s="4"/>
      <c r="K23" s="4"/>
      <c r="L23" s="4">
        <f t="shared" si="0"/>
        <v>1</v>
      </c>
      <c r="M23" s="3">
        <v>43872</v>
      </c>
      <c r="N23" s="8">
        <f t="shared" si="1"/>
        <v>0</v>
      </c>
      <c r="O23" s="8">
        <f t="shared" si="1"/>
        <v>6</v>
      </c>
    </row>
    <row r="24" spans="3:15" x14ac:dyDescent="0.15">
      <c r="C24" s="3">
        <v>43873</v>
      </c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  <c r="M24" s="3">
        <v>43873</v>
      </c>
      <c r="N24" s="8">
        <f t="shared" si="1"/>
        <v>0</v>
      </c>
      <c r="O24" s="8">
        <f t="shared" si="1"/>
        <v>6</v>
      </c>
    </row>
    <row r="25" spans="3:15" x14ac:dyDescent="0.15">
      <c r="C25" s="3">
        <v>43874</v>
      </c>
      <c r="D25" s="4"/>
      <c r="E25" s="4">
        <v>1</v>
      </c>
      <c r="F25" s="4"/>
      <c r="G25" s="4"/>
      <c r="H25" s="4"/>
      <c r="I25" s="4"/>
      <c r="J25" s="4"/>
      <c r="K25" s="4"/>
      <c r="L25" s="4">
        <f t="shared" si="0"/>
        <v>1</v>
      </c>
      <c r="M25" s="3">
        <v>43874</v>
      </c>
      <c r="N25" s="8">
        <f t="shared" si="1"/>
        <v>0</v>
      </c>
      <c r="O25" s="8">
        <f t="shared" si="1"/>
        <v>7</v>
      </c>
    </row>
    <row r="26" spans="3:15" x14ac:dyDescent="0.15">
      <c r="C26" s="3">
        <v>43875</v>
      </c>
      <c r="D26" s="4"/>
      <c r="E26" s="4"/>
      <c r="F26" s="4"/>
      <c r="G26" s="4"/>
      <c r="H26" s="4"/>
      <c r="I26" s="4"/>
      <c r="J26" s="4">
        <v>2</v>
      </c>
      <c r="K26" s="4">
        <v>1</v>
      </c>
      <c r="L26" s="4">
        <f t="shared" si="0"/>
        <v>3</v>
      </c>
      <c r="M26" s="3">
        <v>43875</v>
      </c>
      <c r="N26" s="8">
        <f t="shared" si="1"/>
        <v>1</v>
      </c>
      <c r="O26" s="8">
        <f t="shared" si="1"/>
        <v>10</v>
      </c>
    </row>
    <row r="27" spans="3:15" x14ac:dyDescent="0.15">
      <c r="C27" s="3">
        <v>43876</v>
      </c>
      <c r="D27" s="4"/>
      <c r="E27" s="4"/>
      <c r="F27" s="4"/>
      <c r="G27" s="4"/>
      <c r="H27" s="4"/>
      <c r="I27" s="4">
        <v>1</v>
      </c>
      <c r="J27" s="4">
        <v>2</v>
      </c>
      <c r="K27" s="4">
        <v>1</v>
      </c>
      <c r="L27" s="4">
        <f t="shared" si="0"/>
        <v>4</v>
      </c>
      <c r="M27" s="3">
        <v>43876</v>
      </c>
      <c r="N27" s="8">
        <f t="shared" si="1"/>
        <v>2</v>
      </c>
      <c r="O27" s="8">
        <f t="shared" si="1"/>
        <v>14</v>
      </c>
    </row>
    <row r="28" spans="3:15" x14ac:dyDescent="0.15">
      <c r="C28" s="3">
        <v>43877</v>
      </c>
      <c r="D28" s="4"/>
      <c r="E28" s="4">
        <v>1</v>
      </c>
      <c r="F28" s="4"/>
      <c r="G28" s="4"/>
      <c r="H28" s="4"/>
      <c r="I28" s="4">
        <v>2</v>
      </c>
      <c r="J28" s="4"/>
      <c r="K28" s="4"/>
      <c r="L28" s="4">
        <f t="shared" si="0"/>
        <v>3</v>
      </c>
      <c r="M28" s="3">
        <v>43877</v>
      </c>
      <c r="N28" s="8">
        <f t="shared" si="1"/>
        <v>2</v>
      </c>
      <c r="O28" s="8">
        <f t="shared" si="1"/>
        <v>17</v>
      </c>
    </row>
    <row r="29" spans="3:15" x14ac:dyDescent="0.15">
      <c r="C29" s="3">
        <v>43878</v>
      </c>
      <c r="D29" s="4"/>
      <c r="E29" s="4"/>
      <c r="F29" s="4"/>
      <c r="G29" s="4"/>
      <c r="H29" s="4"/>
      <c r="I29" s="4"/>
      <c r="J29" s="4">
        <v>1</v>
      </c>
      <c r="K29" s="4"/>
      <c r="L29" s="4">
        <f t="shared" si="0"/>
        <v>1</v>
      </c>
      <c r="M29" s="3">
        <v>43878</v>
      </c>
      <c r="N29" s="8">
        <f t="shared" si="1"/>
        <v>2</v>
      </c>
      <c r="O29" s="8">
        <f t="shared" si="1"/>
        <v>18</v>
      </c>
    </row>
    <row r="30" spans="3:15" x14ac:dyDescent="0.15">
      <c r="C30" s="3">
        <v>43879</v>
      </c>
      <c r="D30" s="4"/>
      <c r="E30" s="4"/>
      <c r="F30" s="4">
        <v>1</v>
      </c>
      <c r="G30" s="4"/>
      <c r="H30" s="4"/>
      <c r="I30" s="4">
        <v>1</v>
      </c>
      <c r="J30" s="4">
        <v>5</v>
      </c>
      <c r="K30" s="4"/>
      <c r="L30" s="4">
        <f t="shared" si="0"/>
        <v>7</v>
      </c>
      <c r="M30" s="3">
        <v>43879</v>
      </c>
      <c r="N30" s="8">
        <f t="shared" si="1"/>
        <v>2</v>
      </c>
      <c r="O30" s="8">
        <f t="shared" si="1"/>
        <v>25</v>
      </c>
    </row>
    <row r="31" spans="3:15" x14ac:dyDescent="0.15">
      <c r="C31" s="3">
        <v>43880</v>
      </c>
      <c r="D31" s="4"/>
      <c r="E31" s="4"/>
      <c r="F31" s="4">
        <v>2</v>
      </c>
      <c r="G31" s="4">
        <v>1</v>
      </c>
      <c r="H31" s="4">
        <v>4</v>
      </c>
      <c r="I31" s="4"/>
      <c r="J31" s="4">
        <v>5</v>
      </c>
      <c r="K31" s="4">
        <v>2</v>
      </c>
      <c r="L31" s="4">
        <f t="shared" si="0"/>
        <v>14</v>
      </c>
      <c r="M31" s="3">
        <v>43880</v>
      </c>
      <c r="N31" s="8">
        <f t="shared" si="1"/>
        <v>4</v>
      </c>
      <c r="O31" s="8">
        <f t="shared" si="1"/>
        <v>39</v>
      </c>
    </row>
    <row r="32" spans="3:15" x14ac:dyDescent="0.15">
      <c r="C32" s="3">
        <v>43881</v>
      </c>
      <c r="D32" s="4"/>
      <c r="E32" s="4"/>
      <c r="F32" s="4">
        <v>2</v>
      </c>
      <c r="G32" s="4"/>
      <c r="H32" s="4">
        <v>1</v>
      </c>
      <c r="I32" s="4"/>
      <c r="J32" s="4">
        <v>5</v>
      </c>
      <c r="K32" s="4"/>
      <c r="L32" s="4">
        <f t="shared" si="0"/>
        <v>8</v>
      </c>
      <c r="M32" s="3">
        <v>43881</v>
      </c>
      <c r="N32" s="8">
        <f t="shared" si="1"/>
        <v>4</v>
      </c>
      <c r="O32" s="8">
        <f t="shared" si="1"/>
        <v>47</v>
      </c>
    </row>
    <row r="33" spans="3:15" x14ac:dyDescent="0.15">
      <c r="C33" s="3">
        <v>43882</v>
      </c>
      <c r="D33" s="4"/>
      <c r="E33" s="4">
        <v>1</v>
      </c>
      <c r="F33" s="4">
        <v>2</v>
      </c>
      <c r="G33" s="4">
        <v>1</v>
      </c>
      <c r="H33" s="4">
        <v>3</v>
      </c>
      <c r="I33" s="4"/>
      <c r="J33" s="4">
        <v>6</v>
      </c>
      <c r="K33" s="4">
        <v>4</v>
      </c>
      <c r="L33" s="4">
        <f t="shared" si="0"/>
        <v>17</v>
      </c>
      <c r="M33" s="3">
        <v>43882</v>
      </c>
      <c r="N33" s="8">
        <f t="shared" si="1"/>
        <v>8</v>
      </c>
      <c r="O33" s="8">
        <f t="shared" si="1"/>
        <v>64</v>
      </c>
    </row>
    <row r="34" spans="3:15" x14ac:dyDescent="0.15">
      <c r="C34" s="3">
        <v>43883</v>
      </c>
      <c r="D34" s="4"/>
      <c r="E34" s="4">
        <v>1</v>
      </c>
      <c r="F34" s="4">
        <v>1</v>
      </c>
      <c r="G34" s="4">
        <v>1</v>
      </c>
      <c r="H34" s="4"/>
      <c r="I34" s="4">
        <v>1</v>
      </c>
      <c r="J34" s="4">
        <v>2</v>
      </c>
      <c r="K34" s="4"/>
      <c r="L34" s="4">
        <f t="shared" si="0"/>
        <v>6</v>
      </c>
      <c r="M34" s="3">
        <v>43883</v>
      </c>
      <c r="N34" s="8">
        <f t="shared" si="1"/>
        <v>8</v>
      </c>
      <c r="O34" s="8">
        <f t="shared" si="1"/>
        <v>70</v>
      </c>
    </row>
    <row r="35" spans="3:15" x14ac:dyDescent="0.15">
      <c r="C35" s="3">
        <v>43884</v>
      </c>
      <c r="D35" s="4"/>
      <c r="E35" s="4"/>
      <c r="F35" s="4"/>
      <c r="G35" s="4"/>
      <c r="H35" s="4"/>
      <c r="I35" s="4">
        <v>1</v>
      </c>
      <c r="J35" s="4">
        <v>2</v>
      </c>
      <c r="K35" s="4"/>
      <c r="L35" s="4">
        <f t="shared" si="0"/>
        <v>3</v>
      </c>
      <c r="M35" s="3">
        <v>43884</v>
      </c>
      <c r="N35" s="8">
        <f t="shared" si="1"/>
        <v>8</v>
      </c>
      <c r="O35" s="8">
        <f t="shared" si="1"/>
        <v>73</v>
      </c>
    </row>
    <row r="36" spans="3:15" x14ac:dyDescent="0.15">
      <c r="C36" s="3">
        <v>43885</v>
      </c>
      <c r="D36" s="4"/>
      <c r="E36" s="4">
        <v>2</v>
      </c>
      <c r="F36" s="4">
        <v>1</v>
      </c>
      <c r="G36" s="4"/>
      <c r="H36" s="4"/>
      <c r="I36" s="4"/>
      <c r="J36" s="4">
        <v>1</v>
      </c>
      <c r="K36" s="4"/>
      <c r="L36" s="4">
        <f t="shared" si="0"/>
        <v>4</v>
      </c>
      <c r="M36" s="3">
        <v>43885</v>
      </c>
      <c r="N36" s="8">
        <f t="shared" si="1"/>
        <v>8</v>
      </c>
      <c r="O36" s="8">
        <f t="shared" si="1"/>
        <v>77</v>
      </c>
    </row>
    <row r="37" spans="3:15" x14ac:dyDescent="0.15">
      <c r="C37" s="3">
        <v>43886</v>
      </c>
      <c r="D37" s="4">
        <v>1</v>
      </c>
      <c r="E37" s="4"/>
      <c r="F37" s="4"/>
      <c r="G37" s="4"/>
      <c r="H37" s="4"/>
      <c r="I37" s="4">
        <v>1</v>
      </c>
      <c r="J37" s="4">
        <v>3</v>
      </c>
      <c r="K37" s="4"/>
      <c r="L37" s="4">
        <f t="shared" si="0"/>
        <v>5</v>
      </c>
      <c r="M37" s="3">
        <v>43886</v>
      </c>
      <c r="N37" s="8">
        <f t="shared" si="1"/>
        <v>8</v>
      </c>
      <c r="O37" s="8">
        <f t="shared" si="1"/>
        <v>82</v>
      </c>
    </row>
    <row r="38" spans="3:15" x14ac:dyDescent="0.15">
      <c r="C38" s="3">
        <v>43887</v>
      </c>
      <c r="D38" s="4"/>
      <c r="E38" s="4"/>
      <c r="F38" s="4">
        <v>1</v>
      </c>
      <c r="G38" s="4"/>
      <c r="H38" s="4">
        <v>1</v>
      </c>
      <c r="I38" s="4">
        <v>1</v>
      </c>
      <c r="J38" s="4">
        <v>12</v>
      </c>
      <c r="K38" s="4">
        <v>1</v>
      </c>
      <c r="L38" s="4">
        <f t="shared" si="0"/>
        <v>16</v>
      </c>
      <c r="M38" s="3">
        <v>43887</v>
      </c>
      <c r="N38" s="8">
        <f t="shared" si="1"/>
        <v>9</v>
      </c>
      <c r="O38" s="8">
        <f t="shared" si="1"/>
        <v>98</v>
      </c>
    </row>
    <row r="39" spans="3:15" x14ac:dyDescent="0.15">
      <c r="C39" s="3">
        <v>43888</v>
      </c>
      <c r="D39" s="4"/>
      <c r="E39" s="4"/>
      <c r="F39" s="4">
        <v>2</v>
      </c>
      <c r="G39" s="4">
        <v>1</v>
      </c>
      <c r="H39" s="4"/>
      <c r="I39" s="4">
        <v>4</v>
      </c>
      <c r="J39" s="4">
        <v>6</v>
      </c>
      <c r="K39" s="4">
        <v>2</v>
      </c>
      <c r="L39" s="4">
        <f t="shared" si="0"/>
        <v>15</v>
      </c>
      <c r="M39" s="3">
        <v>43888</v>
      </c>
      <c r="N39" s="8">
        <f t="shared" si="1"/>
        <v>11</v>
      </c>
      <c r="O39" s="8">
        <f t="shared" si="1"/>
        <v>113</v>
      </c>
    </row>
    <row r="40" spans="3:15" x14ac:dyDescent="0.15">
      <c r="C40" s="3">
        <v>43889</v>
      </c>
      <c r="D40" s="4"/>
      <c r="E40" s="4"/>
      <c r="F40" s="4">
        <v>2</v>
      </c>
      <c r="G40" s="4"/>
      <c r="H40" s="4">
        <v>2</v>
      </c>
      <c r="I40" s="4">
        <v>4</v>
      </c>
      <c r="J40" s="4">
        <v>8</v>
      </c>
      <c r="K40" s="4">
        <v>1</v>
      </c>
      <c r="L40" s="5">
        <f t="shared" si="0"/>
        <v>17</v>
      </c>
      <c r="M40" s="3">
        <v>43889</v>
      </c>
      <c r="N40" s="8">
        <f t="shared" si="1"/>
        <v>12</v>
      </c>
      <c r="O40" s="8">
        <f t="shared" si="1"/>
        <v>130</v>
      </c>
    </row>
    <row r="41" spans="3:15" x14ac:dyDescent="0.15">
      <c r="C41" s="3">
        <v>43890</v>
      </c>
      <c r="D41" s="4"/>
      <c r="E41" s="4"/>
      <c r="F41" s="4">
        <v>2</v>
      </c>
      <c r="G41" s="4"/>
      <c r="H41" s="4">
        <v>1</v>
      </c>
      <c r="I41" s="4">
        <v>3</v>
      </c>
      <c r="J41" s="4">
        <v>5</v>
      </c>
      <c r="K41" s="4">
        <v>1</v>
      </c>
      <c r="L41" s="4">
        <f t="shared" si="0"/>
        <v>12</v>
      </c>
      <c r="M41" s="3">
        <v>43890</v>
      </c>
      <c r="N41" s="8">
        <f t="shared" si="1"/>
        <v>13</v>
      </c>
      <c r="O41" s="8">
        <f t="shared" si="1"/>
        <v>142</v>
      </c>
    </row>
    <row r="42" spans="3:15" x14ac:dyDescent="0.15">
      <c r="C42" s="3">
        <v>43891</v>
      </c>
      <c r="D42" s="4"/>
      <c r="E42" s="4"/>
      <c r="F42" s="4"/>
      <c r="G42" s="4"/>
      <c r="H42" s="4"/>
      <c r="I42" s="4"/>
      <c r="J42" s="4">
        <v>2</v>
      </c>
      <c r="K42" s="4"/>
      <c r="L42" s="4">
        <f t="shared" si="0"/>
        <v>2</v>
      </c>
      <c r="M42" s="3">
        <v>43891</v>
      </c>
      <c r="N42" s="8">
        <f t="shared" si="1"/>
        <v>13</v>
      </c>
      <c r="O42" s="8">
        <f t="shared" si="1"/>
        <v>144</v>
      </c>
    </row>
    <row r="43" spans="3:15" x14ac:dyDescent="0.15">
      <c r="C43" s="3">
        <v>43892</v>
      </c>
      <c r="D43" s="4"/>
      <c r="E43" s="4"/>
      <c r="F43" s="4"/>
      <c r="G43" s="4"/>
      <c r="H43" s="4"/>
      <c r="I43" s="4"/>
      <c r="J43" s="4">
        <v>5</v>
      </c>
      <c r="K43" s="4">
        <v>1</v>
      </c>
      <c r="L43" s="4">
        <f t="shared" si="0"/>
        <v>6</v>
      </c>
      <c r="M43" s="3">
        <v>43892</v>
      </c>
      <c r="N43" s="8">
        <f t="shared" si="1"/>
        <v>14</v>
      </c>
      <c r="O43" s="8">
        <f t="shared" si="1"/>
        <v>150</v>
      </c>
    </row>
    <row r="44" spans="3:15" x14ac:dyDescent="0.15">
      <c r="C44" s="3">
        <v>43893</v>
      </c>
      <c r="D44" s="4"/>
      <c r="E44" s="4">
        <v>1</v>
      </c>
      <c r="F44" s="4">
        <v>5</v>
      </c>
      <c r="G44" s="4">
        <v>2</v>
      </c>
      <c r="H44" s="4">
        <v>2</v>
      </c>
      <c r="I44" s="4">
        <v>6</v>
      </c>
      <c r="J44" s="4">
        <v>21</v>
      </c>
      <c r="K44" s="4">
        <v>7</v>
      </c>
      <c r="L44" s="4">
        <f t="shared" si="0"/>
        <v>44</v>
      </c>
      <c r="M44" s="3">
        <v>43893</v>
      </c>
      <c r="N44" s="8">
        <f t="shared" si="1"/>
        <v>21</v>
      </c>
      <c r="O44" s="8">
        <f t="shared" si="1"/>
        <v>194</v>
      </c>
    </row>
    <row r="45" spans="3:15" x14ac:dyDescent="0.15">
      <c r="C45" s="3">
        <v>43894</v>
      </c>
      <c r="D45" s="4"/>
      <c r="E45" s="4">
        <v>1</v>
      </c>
      <c r="F45" s="4">
        <v>2</v>
      </c>
      <c r="G45" s="4">
        <v>3</v>
      </c>
      <c r="H45" s="4"/>
      <c r="I45" s="4">
        <v>2</v>
      </c>
      <c r="J45" s="4">
        <v>25</v>
      </c>
      <c r="K45" s="4">
        <v>2</v>
      </c>
      <c r="L45" s="4">
        <f t="shared" si="0"/>
        <v>35</v>
      </c>
      <c r="M45" s="3">
        <v>43894</v>
      </c>
      <c r="N45" s="8">
        <f t="shared" si="1"/>
        <v>23</v>
      </c>
      <c r="O45" s="8">
        <f t="shared" si="1"/>
        <v>229</v>
      </c>
    </row>
    <row r="46" spans="3:15" x14ac:dyDescent="0.15">
      <c r="C46" s="3">
        <v>43895</v>
      </c>
      <c r="D46" s="4"/>
      <c r="E46" s="4"/>
      <c r="F46" s="4"/>
      <c r="G46" s="4">
        <v>2</v>
      </c>
      <c r="H46" s="4">
        <v>4</v>
      </c>
      <c r="I46" s="4">
        <v>5</v>
      </c>
      <c r="J46" s="4">
        <v>12</v>
      </c>
      <c r="K46" s="4">
        <v>10</v>
      </c>
      <c r="L46" s="4">
        <f t="shared" si="0"/>
        <v>33</v>
      </c>
      <c r="M46" s="3">
        <v>43895</v>
      </c>
      <c r="N46" s="8">
        <f t="shared" si="1"/>
        <v>33</v>
      </c>
      <c r="O46" s="8">
        <f t="shared" si="1"/>
        <v>262</v>
      </c>
    </row>
    <row r="47" spans="3:15" x14ac:dyDescent="0.15">
      <c r="C47" s="3">
        <v>43896</v>
      </c>
      <c r="D47" s="4"/>
      <c r="E47" s="4">
        <v>6</v>
      </c>
      <c r="F47" s="4">
        <v>3</v>
      </c>
      <c r="G47" s="4">
        <v>1</v>
      </c>
      <c r="H47" s="4">
        <v>4</v>
      </c>
      <c r="I47" s="4">
        <v>4</v>
      </c>
      <c r="J47" s="4">
        <v>10</v>
      </c>
      <c r="K47" s="4">
        <v>3</v>
      </c>
      <c r="L47" s="4">
        <f t="shared" si="0"/>
        <v>31</v>
      </c>
      <c r="M47" s="3">
        <v>43896</v>
      </c>
      <c r="N47" s="8">
        <f t="shared" si="1"/>
        <v>36</v>
      </c>
      <c r="O47" s="8">
        <f t="shared" si="1"/>
        <v>293</v>
      </c>
    </row>
    <row r="48" spans="3:15" x14ac:dyDescent="0.15">
      <c r="C48" s="3">
        <v>43897</v>
      </c>
      <c r="D48" s="4"/>
      <c r="E48" s="4">
        <v>1</v>
      </c>
      <c r="F48" s="4"/>
      <c r="G48" s="4"/>
      <c r="H48" s="4">
        <v>1</v>
      </c>
      <c r="I48" s="4">
        <v>2</v>
      </c>
      <c r="J48" s="4">
        <v>22</v>
      </c>
      <c r="K48" s="4">
        <v>4</v>
      </c>
      <c r="L48" s="4">
        <f t="shared" si="0"/>
        <v>30</v>
      </c>
      <c r="M48" s="3">
        <v>43897</v>
      </c>
      <c r="N48" s="8">
        <f t="shared" si="1"/>
        <v>40</v>
      </c>
      <c r="O48" s="8">
        <f t="shared" si="1"/>
        <v>323</v>
      </c>
    </row>
    <row r="49" spans="3:15" x14ac:dyDescent="0.15">
      <c r="C49" s="3">
        <v>43898</v>
      </c>
      <c r="D49" s="4"/>
      <c r="E49" s="4"/>
      <c r="F49" s="4">
        <v>2</v>
      </c>
      <c r="G49" s="4"/>
      <c r="H49" s="4"/>
      <c r="I49" s="4">
        <v>1</v>
      </c>
      <c r="J49" s="4">
        <v>12</v>
      </c>
      <c r="K49" s="4"/>
      <c r="L49" s="4">
        <f t="shared" si="0"/>
        <v>15</v>
      </c>
      <c r="M49" s="3">
        <v>43898</v>
      </c>
      <c r="N49" s="8">
        <f t="shared" si="1"/>
        <v>40</v>
      </c>
      <c r="O49" s="8">
        <f t="shared" si="1"/>
        <v>338</v>
      </c>
    </row>
    <row r="50" spans="3:15" x14ac:dyDescent="0.15">
      <c r="C50" s="3">
        <v>43899</v>
      </c>
      <c r="D50" s="4"/>
      <c r="E50" s="4"/>
      <c r="F50" s="4"/>
      <c r="G50" s="4"/>
      <c r="H50" s="4"/>
      <c r="I50" s="4"/>
      <c r="J50" s="4"/>
      <c r="K50" s="4"/>
      <c r="L50" s="4">
        <f t="shared" si="0"/>
        <v>0</v>
      </c>
      <c r="M50" s="3">
        <v>43899</v>
      </c>
      <c r="N50" s="8">
        <f t="shared" si="1"/>
        <v>40</v>
      </c>
      <c r="O50" s="8">
        <f t="shared" si="1"/>
        <v>338</v>
      </c>
    </row>
    <row r="51" spans="3:15" x14ac:dyDescent="0.15">
      <c r="C51" s="3">
        <v>43900</v>
      </c>
      <c r="D51" s="4"/>
      <c r="E51" s="4"/>
      <c r="F51" s="4"/>
      <c r="G51" s="4"/>
      <c r="H51" s="4"/>
      <c r="I51" s="4"/>
      <c r="J51" s="4"/>
      <c r="K51" s="4"/>
      <c r="L51" s="4">
        <f t="shared" si="0"/>
        <v>0</v>
      </c>
      <c r="M51" s="3">
        <v>43900</v>
      </c>
      <c r="N51" s="8">
        <f t="shared" si="1"/>
        <v>40</v>
      </c>
      <c r="O51" s="8">
        <f t="shared" si="1"/>
        <v>338</v>
      </c>
    </row>
    <row r="52" spans="3:15" x14ac:dyDescent="0.15">
      <c r="C52" s="3">
        <v>43901</v>
      </c>
      <c r="D52" s="4"/>
      <c r="E52" s="4"/>
      <c r="F52" s="4"/>
      <c r="G52" s="4"/>
      <c r="H52" s="4"/>
      <c r="I52" s="4"/>
      <c r="J52" s="4"/>
      <c r="K52" s="4"/>
      <c r="L52" s="4">
        <f t="shared" si="0"/>
        <v>0</v>
      </c>
      <c r="M52" s="3">
        <v>43901</v>
      </c>
      <c r="N52" s="8">
        <f t="shared" si="1"/>
        <v>40</v>
      </c>
      <c r="O52" s="8">
        <f t="shared" si="1"/>
        <v>338</v>
      </c>
    </row>
    <row r="53" spans="3:15" x14ac:dyDescent="0.15">
      <c r="C53" s="3">
        <v>43902</v>
      </c>
      <c r="D53" s="4"/>
      <c r="E53" s="4"/>
      <c r="F53" s="4"/>
      <c r="G53" s="4"/>
      <c r="H53" s="4"/>
      <c r="I53" s="4"/>
      <c r="J53" s="4"/>
      <c r="K53" s="4"/>
      <c r="L53" s="4">
        <f t="shared" si="0"/>
        <v>0</v>
      </c>
      <c r="M53" s="3">
        <v>43902</v>
      </c>
      <c r="N53" s="8">
        <f t="shared" si="1"/>
        <v>40</v>
      </c>
      <c r="O53" s="8">
        <f t="shared" si="1"/>
        <v>338</v>
      </c>
    </row>
    <row r="54" spans="3:15" x14ac:dyDescent="0.15">
      <c r="C54" s="3">
        <v>43903</v>
      </c>
      <c r="D54" s="4"/>
      <c r="E54" s="4"/>
      <c r="F54" s="4"/>
      <c r="G54" s="4"/>
      <c r="H54" s="4"/>
      <c r="I54" s="4"/>
      <c r="J54" s="4"/>
      <c r="K54" s="4"/>
      <c r="L54" s="4">
        <f t="shared" si="0"/>
        <v>0</v>
      </c>
      <c r="M54" s="3">
        <v>43903</v>
      </c>
      <c r="N54" s="8">
        <f t="shared" si="1"/>
        <v>40</v>
      </c>
      <c r="O54" s="8">
        <f t="shared" si="1"/>
        <v>338</v>
      </c>
    </row>
    <row r="55" spans="3:15" x14ac:dyDescent="0.15">
      <c r="C55" s="3">
        <v>43904</v>
      </c>
      <c r="D55" s="4"/>
      <c r="E55" s="4"/>
      <c r="F55" s="4"/>
      <c r="G55" s="4"/>
      <c r="H55" s="4"/>
      <c r="I55" s="4"/>
      <c r="J55" s="4"/>
      <c r="K55" s="4"/>
      <c r="L55" s="4">
        <f t="shared" si="0"/>
        <v>0</v>
      </c>
      <c r="M55" s="3">
        <v>43904</v>
      </c>
      <c r="N55" s="8">
        <f t="shared" si="1"/>
        <v>40</v>
      </c>
      <c r="O55" s="8">
        <f t="shared" si="1"/>
        <v>338</v>
      </c>
    </row>
    <row r="56" spans="3:15" x14ac:dyDescent="0.15">
      <c r="C56" s="3"/>
      <c r="D56" s="4"/>
      <c r="E56" s="4"/>
      <c r="F56" s="4"/>
      <c r="G56" s="4"/>
      <c r="H56" s="4"/>
      <c r="I56" s="4"/>
      <c r="J56" s="4"/>
      <c r="K56" s="4"/>
      <c r="L56" s="4"/>
      <c r="M56" s="3">
        <v>43905</v>
      </c>
      <c r="N56" s="8"/>
      <c r="O56" s="8"/>
    </row>
    <row r="57" spans="3:15" x14ac:dyDescent="0.15">
      <c r="C57" s="3"/>
      <c r="D57" s="4"/>
      <c r="E57" s="4"/>
      <c r="F57" s="4"/>
      <c r="G57" s="4"/>
      <c r="H57" s="4"/>
      <c r="I57" s="4"/>
      <c r="J57" s="4"/>
      <c r="K57" s="4"/>
      <c r="L57" s="4"/>
      <c r="M57" s="3">
        <v>43906</v>
      </c>
      <c r="N57" s="8"/>
      <c r="O57" s="8"/>
    </row>
    <row r="58" spans="3:15" x14ac:dyDescent="0.15">
      <c r="C58" s="3"/>
      <c r="D58" s="4"/>
      <c r="E58" s="4"/>
      <c r="F58" s="4"/>
      <c r="G58" s="4"/>
      <c r="H58" s="4"/>
      <c r="I58" s="4"/>
      <c r="J58" s="4"/>
      <c r="K58" s="4"/>
      <c r="L58" s="4"/>
      <c r="M58" s="3">
        <v>43907</v>
      </c>
      <c r="N58" s="8"/>
      <c r="O58" s="8"/>
    </row>
    <row r="59" spans="3:15" x14ac:dyDescent="0.15">
      <c r="C59" s="3"/>
      <c r="D59" s="4"/>
      <c r="E59" s="4"/>
      <c r="F59" s="4"/>
      <c r="G59" s="4"/>
      <c r="H59" s="4"/>
      <c r="I59" s="4"/>
      <c r="J59" s="4"/>
      <c r="K59" s="4"/>
      <c r="L59" s="4"/>
      <c r="M59" s="3">
        <v>43908</v>
      </c>
      <c r="N59" s="8"/>
      <c r="O59" s="8"/>
    </row>
    <row r="60" spans="3:15" x14ac:dyDescent="0.15">
      <c r="C60" s="3"/>
      <c r="D60" s="4"/>
      <c r="E60" s="4"/>
      <c r="F60" s="4"/>
      <c r="G60" s="4"/>
      <c r="H60" s="4"/>
      <c r="I60" s="4"/>
      <c r="J60" s="4"/>
      <c r="K60" s="4"/>
      <c r="L60" s="4"/>
      <c r="M60" s="3">
        <v>43909</v>
      </c>
      <c r="N60" s="8"/>
      <c r="O60" s="8"/>
    </row>
    <row r="61" spans="3:15" x14ac:dyDescent="0.15">
      <c r="C61" s="3"/>
      <c r="D61" s="4"/>
      <c r="E61" s="4"/>
      <c r="F61" s="4"/>
      <c r="G61" s="4"/>
      <c r="H61" s="4"/>
      <c r="I61" s="4"/>
      <c r="J61" s="4"/>
      <c r="K61" s="4"/>
      <c r="L61" s="4"/>
      <c r="M61" s="3">
        <v>43910</v>
      </c>
      <c r="N61" s="8"/>
      <c r="O61" s="8"/>
    </row>
    <row r="62" spans="3:15" x14ac:dyDescent="0.15">
      <c r="C62" s="3"/>
      <c r="D62" s="4"/>
      <c r="E62" s="4"/>
      <c r="F62" s="4"/>
      <c r="G62" s="4"/>
      <c r="H62" s="4"/>
      <c r="I62" s="4"/>
      <c r="J62" s="4"/>
      <c r="K62" s="4"/>
      <c r="L62" s="4"/>
      <c r="M62" s="3">
        <v>43911</v>
      </c>
      <c r="N62" s="8"/>
      <c r="O62" s="8"/>
    </row>
    <row r="63" spans="3:15" x14ac:dyDescent="0.15">
      <c r="C63" s="3"/>
      <c r="D63" s="4"/>
      <c r="E63" s="4"/>
      <c r="F63" s="4"/>
      <c r="G63" s="4"/>
      <c r="H63" s="4"/>
      <c r="I63" s="4"/>
      <c r="J63" s="4"/>
      <c r="K63" s="4"/>
      <c r="L63" s="4"/>
      <c r="M63" s="3">
        <v>43912</v>
      </c>
      <c r="N63" s="8"/>
      <c r="O63" s="8"/>
    </row>
    <row r="64" spans="3:15" x14ac:dyDescent="0.15">
      <c r="C64" s="3"/>
      <c r="D64" s="4"/>
      <c r="E64" s="4"/>
      <c r="F64" s="4"/>
      <c r="G64" s="4"/>
      <c r="H64" s="4"/>
      <c r="I64" s="4"/>
      <c r="J64" s="4"/>
      <c r="K64" s="4"/>
      <c r="L64" s="4"/>
      <c r="M64" s="3">
        <v>43913</v>
      </c>
      <c r="N64" s="8"/>
      <c r="O64" s="8"/>
    </row>
    <row r="65" spans="3:15" x14ac:dyDescent="0.15">
      <c r="C65" s="3"/>
      <c r="D65" s="4"/>
      <c r="E65" s="4"/>
      <c r="F65" s="4"/>
      <c r="G65" s="4"/>
      <c r="H65" s="4"/>
      <c r="I65" s="4"/>
      <c r="J65" s="4"/>
      <c r="K65" s="4"/>
      <c r="L65" s="4"/>
      <c r="M65" s="3">
        <v>43914</v>
      </c>
      <c r="N65" s="8"/>
      <c r="O65" s="8"/>
    </row>
    <row r="66" spans="3:15" x14ac:dyDescent="0.15">
      <c r="C66" s="3"/>
      <c r="D66" s="4"/>
      <c r="E66" s="4"/>
      <c r="F66" s="4"/>
      <c r="G66" s="4"/>
      <c r="H66" s="4"/>
      <c r="I66" s="4"/>
      <c r="J66" s="4"/>
      <c r="K66" s="4"/>
      <c r="L66" s="4"/>
      <c r="M66" s="3">
        <v>43915</v>
      </c>
      <c r="N66" s="8"/>
      <c r="O66" s="8"/>
    </row>
    <row r="67" spans="3:15" x14ac:dyDescent="0.15">
      <c r="C67" s="3"/>
      <c r="D67" s="4"/>
      <c r="E67" s="4"/>
      <c r="F67" s="4"/>
      <c r="G67" s="4"/>
      <c r="H67" s="4"/>
      <c r="I67" s="4"/>
      <c r="J67" s="4"/>
      <c r="K67" s="4"/>
      <c r="L67" s="4"/>
      <c r="M67" s="3">
        <v>43916</v>
      </c>
      <c r="N67" s="8"/>
      <c r="O67" s="8"/>
    </row>
    <row r="68" spans="3:15" x14ac:dyDescent="0.15">
      <c r="C68" s="3"/>
      <c r="D68" s="4"/>
      <c r="E68" s="4"/>
      <c r="F68" s="4"/>
      <c r="G68" s="4"/>
      <c r="H68" s="4"/>
      <c r="I68" s="4"/>
      <c r="J68" s="4"/>
      <c r="K68" s="4"/>
      <c r="L68" s="4"/>
      <c r="M68" s="3">
        <v>43917</v>
      </c>
      <c r="N68" s="8"/>
      <c r="O68" s="8"/>
    </row>
    <row r="69" spans="3:15" x14ac:dyDescent="0.15">
      <c r="C69" s="3"/>
      <c r="D69" s="4"/>
      <c r="E69" s="4"/>
      <c r="F69" s="4"/>
      <c r="G69" s="4"/>
      <c r="H69" s="4"/>
      <c r="I69" s="4"/>
      <c r="J69" s="4"/>
      <c r="K69" s="4"/>
      <c r="L69" s="4"/>
      <c r="M69" s="3">
        <v>43918</v>
      </c>
      <c r="N69" s="8"/>
      <c r="O69" s="8"/>
    </row>
    <row r="70" spans="3:15" x14ac:dyDescent="0.15">
      <c r="C70" s="3"/>
      <c r="D70" s="4"/>
      <c r="E70" s="4"/>
      <c r="F70" s="4"/>
      <c r="G70" s="4"/>
      <c r="H70" s="4"/>
      <c r="I70" s="4"/>
      <c r="J70" s="4"/>
      <c r="K70" s="4"/>
      <c r="L70" s="4"/>
      <c r="M70" s="3">
        <v>43919</v>
      </c>
      <c r="N70" s="8"/>
      <c r="O70" s="8"/>
    </row>
    <row r="71" spans="3:15" x14ac:dyDescent="0.15">
      <c r="C71" s="3"/>
      <c r="D71" s="4"/>
      <c r="E71" s="4"/>
      <c r="F71" s="4"/>
      <c r="G71" s="4"/>
      <c r="H71" s="4"/>
      <c r="I71" s="4"/>
      <c r="J71" s="4"/>
      <c r="K71" s="4"/>
      <c r="L71" s="4"/>
      <c r="M71" s="3">
        <v>43920</v>
      </c>
      <c r="N71" s="8"/>
      <c r="O71" s="8"/>
    </row>
    <row r="72" spans="3:15" x14ac:dyDescent="0.15">
      <c r="C72" s="3"/>
      <c r="D72" s="4"/>
      <c r="E72" s="4"/>
      <c r="F72" s="4"/>
      <c r="G72" s="4"/>
      <c r="H72" s="4"/>
      <c r="I72" s="4"/>
      <c r="J72" s="4"/>
      <c r="K72" s="4"/>
      <c r="L72" s="4"/>
      <c r="M72" s="3">
        <v>43921</v>
      </c>
      <c r="N72" s="8"/>
      <c r="O72" s="8"/>
    </row>
    <row r="73" spans="3:15" x14ac:dyDescent="0.15">
      <c r="C73" s="3"/>
      <c r="D73" s="4"/>
      <c r="E73" s="4"/>
      <c r="F73" s="4"/>
      <c r="G73" s="4"/>
      <c r="H73" s="4"/>
      <c r="I73" s="4"/>
      <c r="J73" s="4"/>
      <c r="K73" s="4"/>
      <c r="L73" s="4"/>
      <c r="M73" s="3">
        <v>43922</v>
      </c>
      <c r="N73" s="8"/>
      <c r="O73" s="8"/>
    </row>
    <row r="74" spans="3:15" x14ac:dyDescent="0.15">
      <c r="C74" s="3"/>
      <c r="D74" s="4"/>
      <c r="E74" s="4"/>
      <c r="F74" s="4"/>
      <c r="G74" s="4"/>
      <c r="H74" s="4"/>
      <c r="I74" s="4"/>
      <c r="J74" s="4"/>
      <c r="K74" s="4"/>
      <c r="L74" s="4"/>
      <c r="M74" s="3">
        <v>43923</v>
      </c>
      <c r="N74" s="8"/>
      <c r="O74" s="8"/>
    </row>
    <row r="75" spans="3:15" x14ac:dyDescent="0.15">
      <c r="C75" s="3"/>
      <c r="D75" s="4"/>
      <c r="E75" s="4"/>
      <c r="F75" s="4"/>
      <c r="G75" s="4"/>
      <c r="H75" s="4"/>
      <c r="I75" s="4"/>
      <c r="J75" s="4"/>
      <c r="K75" s="4"/>
      <c r="L75" s="4"/>
      <c r="M75" s="3">
        <v>43924</v>
      </c>
      <c r="N75" s="8"/>
      <c r="O75" s="8"/>
    </row>
    <row r="76" spans="3:15" x14ac:dyDescent="0.15">
      <c r="C76" s="3"/>
      <c r="D76" s="4"/>
      <c r="E76" s="4"/>
      <c r="F76" s="4"/>
      <c r="G76" s="4"/>
      <c r="H76" s="4"/>
      <c r="I76" s="4"/>
      <c r="J76" s="4"/>
      <c r="K76" s="4"/>
      <c r="L76" s="4"/>
      <c r="M76" s="3">
        <v>43925</v>
      </c>
      <c r="N76" s="8"/>
      <c r="O76" s="8"/>
    </row>
    <row r="77" spans="3:15" x14ac:dyDescent="0.15">
      <c r="C77" s="3"/>
      <c r="D77" s="4"/>
      <c r="E77" s="4"/>
      <c r="F77" s="4"/>
      <c r="G77" s="4"/>
      <c r="H77" s="4"/>
      <c r="I77" s="4"/>
      <c r="J77" s="4"/>
      <c r="K77" s="4"/>
      <c r="L77" s="4"/>
      <c r="M77" s="3">
        <v>43926</v>
      </c>
      <c r="N77" s="8"/>
      <c r="O77" s="8"/>
    </row>
    <row r="78" spans="3:15" x14ac:dyDescent="0.15">
      <c r="C78" s="3"/>
      <c r="D78" s="4"/>
      <c r="E78" s="4"/>
      <c r="F78" s="4"/>
      <c r="G78" s="4"/>
      <c r="H78" s="4"/>
      <c r="I78" s="4"/>
      <c r="J78" s="4"/>
      <c r="K78" s="4"/>
      <c r="L78" s="4"/>
      <c r="M78" s="3">
        <v>43927</v>
      </c>
      <c r="N78" s="8"/>
      <c r="O78" s="8"/>
    </row>
    <row r="79" spans="3:15" x14ac:dyDescent="0.15">
      <c r="C79" s="3"/>
      <c r="D79" s="4"/>
      <c r="E79" s="4"/>
      <c r="F79" s="4"/>
      <c r="G79" s="4"/>
      <c r="H79" s="4"/>
      <c r="I79" s="4"/>
      <c r="J79" s="4"/>
      <c r="K79" s="4"/>
      <c r="L79" s="4"/>
      <c r="M79" s="3">
        <v>43928</v>
      </c>
      <c r="N79" s="8"/>
      <c r="O79" s="8"/>
    </row>
    <row r="80" spans="3:15" x14ac:dyDescent="0.15">
      <c r="C80" s="3"/>
      <c r="D80" s="4"/>
      <c r="E80" s="4"/>
      <c r="F80" s="4"/>
      <c r="G80" s="4"/>
      <c r="H80" s="4"/>
      <c r="I80" s="4"/>
      <c r="J80" s="4"/>
      <c r="K80" s="4"/>
      <c r="L80" s="4"/>
      <c r="M80" s="3">
        <v>43929</v>
      </c>
      <c r="N80" s="8"/>
      <c r="O80" s="8"/>
    </row>
    <row r="81" spans="3:15" x14ac:dyDescent="0.15">
      <c r="C81" s="3"/>
      <c r="D81" s="4"/>
      <c r="E81" s="4"/>
      <c r="F81" s="4"/>
      <c r="G81" s="4"/>
      <c r="H81" s="4"/>
      <c r="I81" s="4"/>
      <c r="J81" s="4"/>
      <c r="K81" s="4"/>
      <c r="L81" s="4"/>
      <c r="M81" s="3">
        <v>43930</v>
      </c>
      <c r="N81" s="8"/>
      <c r="O81" s="8"/>
    </row>
    <row r="82" spans="3:15" x14ac:dyDescent="0.15">
      <c r="C82" s="3"/>
      <c r="D82" s="4"/>
      <c r="E82" s="4"/>
      <c r="F82" s="4"/>
      <c r="G82" s="4"/>
      <c r="H82" s="4"/>
      <c r="I82" s="4"/>
      <c r="J82" s="4"/>
      <c r="K82" s="4"/>
      <c r="L82" s="4"/>
      <c r="M82" s="3">
        <v>43931</v>
      </c>
      <c r="N82" s="8"/>
      <c r="O82" s="8"/>
    </row>
    <row r="83" spans="3:15" x14ac:dyDescent="0.15">
      <c r="C83" s="3"/>
      <c r="D83" s="4"/>
      <c r="E83" s="4"/>
      <c r="F83" s="4"/>
      <c r="G83" s="4"/>
      <c r="H83" s="4"/>
      <c r="I83" s="4"/>
      <c r="J83" s="4"/>
      <c r="K83" s="4"/>
      <c r="L83" s="4"/>
      <c r="M83" s="3">
        <v>43932</v>
      </c>
      <c r="N83" s="8"/>
      <c r="O83" s="8"/>
    </row>
    <row r="84" spans="3:15" x14ac:dyDescent="0.15">
      <c r="C84" s="3"/>
      <c r="D84" s="4"/>
      <c r="E84" s="4"/>
      <c r="F84" s="4"/>
      <c r="G84" s="4"/>
      <c r="H84" s="4"/>
      <c r="I84" s="4"/>
      <c r="J84" s="4"/>
      <c r="K84" s="4"/>
      <c r="L84" s="4"/>
      <c r="M84" s="3">
        <v>43933</v>
      </c>
      <c r="N84" s="8"/>
      <c r="O84" s="8"/>
    </row>
    <row r="85" spans="3:15" x14ac:dyDescent="0.15">
      <c r="C85" s="3"/>
      <c r="D85" s="4"/>
      <c r="E85" s="4"/>
      <c r="F85" s="4"/>
      <c r="G85" s="4"/>
      <c r="H85" s="4"/>
      <c r="I85" s="4"/>
      <c r="J85" s="4"/>
      <c r="K85" s="4"/>
      <c r="L85" s="4"/>
      <c r="M85" s="3">
        <v>43934</v>
      </c>
      <c r="N85" s="8"/>
      <c r="O85" s="8"/>
    </row>
    <row r="86" spans="3:15" x14ac:dyDescent="0.15">
      <c r="C86" s="3"/>
      <c r="D86" s="4"/>
      <c r="E86" s="4"/>
      <c r="F86" s="4"/>
      <c r="G86" s="4"/>
      <c r="H86" s="4"/>
      <c r="I86" s="4"/>
      <c r="J86" s="4"/>
      <c r="K86" s="4"/>
      <c r="L86" s="4"/>
      <c r="M86" s="3">
        <v>43935</v>
      </c>
      <c r="N86" s="8"/>
      <c r="O86" s="8"/>
    </row>
    <row r="87" spans="3:15" x14ac:dyDescent="0.15">
      <c r="C87" s="3"/>
      <c r="D87" s="4"/>
      <c r="E87" s="4"/>
      <c r="F87" s="4"/>
      <c r="G87" s="4"/>
      <c r="H87" s="4"/>
      <c r="I87" s="4"/>
      <c r="J87" s="4"/>
      <c r="K87" s="4"/>
      <c r="L87" s="4"/>
      <c r="M87" s="3">
        <v>43936</v>
      </c>
      <c r="N87" s="8"/>
      <c r="O87" s="8"/>
    </row>
    <row r="88" spans="3:15" x14ac:dyDescent="0.15">
      <c r="C88" s="3"/>
      <c r="D88" s="4"/>
      <c r="E88" s="4"/>
      <c r="F88" s="4"/>
      <c r="G88" s="4"/>
      <c r="H88" s="4"/>
      <c r="I88" s="4"/>
      <c r="J88" s="4"/>
      <c r="K88" s="4"/>
      <c r="L88" s="4"/>
      <c r="M88" s="3">
        <v>43937</v>
      </c>
      <c r="N88" s="8"/>
      <c r="O88" s="8"/>
    </row>
    <row r="89" spans="3:15" x14ac:dyDescent="0.15">
      <c r="C89" s="3"/>
      <c r="D89" s="4"/>
      <c r="E89" s="4"/>
      <c r="F89" s="4"/>
      <c r="G89" s="4"/>
      <c r="H89" s="4"/>
      <c r="I89" s="4"/>
      <c r="J89" s="4"/>
      <c r="K89" s="4"/>
      <c r="L89" s="4"/>
      <c r="M89" s="3">
        <v>43938</v>
      </c>
      <c r="N89" s="8"/>
      <c r="O89" s="8"/>
    </row>
    <row r="90" spans="3:15" x14ac:dyDescent="0.15">
      <c r="C90" s="3"/>
      <c r="D90" s="4"/>
      <c r="E90" s="4"/>
      <c r="F90" s="4"/>
      <c r="G90" s="4"/>
      <c r="H90" s="4"/>
      <c r="I90" s="4"/>
      <c r="J90" s="4"/>
      <c r="K90" s="4"/>
      <c r="L90" s="4"/>
      <c r="M90" s="3">
        <v>43939</v>
      </c>
      <c r="N90" s="8"/>
      <c r="O90" s="8"/>
    </row>
    <row r="91" spans="3:15" x14ac:dyDescent="0.15">
      <c r="C91" s="3"/>
      <c r="D91" s="4"/>
      <c r="E91" s="4"/>
      <c r="F91" s="4"/>
      <c r="G91" s="4"/>
      <c r="H91" s="4"/>
      <c r="I91" s="4"/>
      <c r="J91" s="4"/>
      <c r="K91" s="4"/>
      <c r="L91" s="4"/>
      <c r="M91" s="3">
        <v>43940</v>
      </c>
      <c r="N91" s="8"/>
      <c r="O91" s="8"/>
    </row>
    <row r="92" spans="3:15" x14ac:dyDescent="0.15">
      <c r="C92" s="3"/>
      <c r="D92" s="4"/>
      <c r="E92" s="4"/>
      <c r="F92" s="4"/>
      <c r="G92" s="4"/>
      <c r="H92" s="4"/>
      <c r="I92" s="4"/>
      <c r="J92" s="4"/>
      <c r="K92" s="4"/>
      <c r="L92" s="4"/>
      <c r="M92" s="3">
        <v>43941</v>
      </c>
      <c r="N92" s="8"/>
      <c r="O92" s="8"/>
    </row>
    <row r="93" spans="3:15" x14ac:dyDescent="0.15">
      <c r="C93" s="3"/>
      <c r="D93" s="4"/>
      <c r="E93" s="4"/>
      <c r="F93" s="4"/>
      <c r="G93" s="4"/>
      <c r="H93" s="4"/>
      <c r="I93" s="4"/>
      <c r="J93" s="4"/>
      <c r="K93" s="4"/>
      <c r="L93" s="4"/>
      <c r="M93" s="3">
        <v>43942</v>
      </c>
      <c r="N93" s="8"/>
      <c r="O93" s="8"/>
    </row>
    <row r="94" spans="3:15" x14ac:dyDescent="0.15">
      <c r="C94" s="3"/>
      <c r="D94" s="4"/>
      <c r="E94" s="4"/>
      <c r="F94" s="4"/>
      <c r="G94" s="4"/>
      <c r="H94" s="4"/>
      <c r="I94" s="4"/>
      <c r="J94" s="4"/>
      <c r="K94" s="4"/>
      <c r="L94" s="4"/>
      <c r="M94" s="3">
        <v>43943</v>
      </c>
      <c r="N94" s="8"/>
      <c r="O94" s="8"/>
    </row>
    <row r="95" spans="3:15" x14ac:dyDescent="0.15">
      <c r="C95" s="3"/>
      <c r="D95" s="4"/>
      <c r="E95" s="4"/>
      <c r="F95" s="4"/>
      <c r="G95" s="4"/>
      <c r="H95" s="4"/>
      <c r="I95" s="4"/>
      <c r="J95" s="4"/>
      <c r="K95" s="4"/>
      <c r="L95" s="4"/>
      <c r="M95" s="3">
        <v>43944</v>
      </c>
      <c r="N95" s="8"/>
      <c r="O95" s="8"/>
    </row>
    <row r="96" spans="3:15" x14ac:dyDescent="0.15">
      <c r="C96" s="3"/>
      <c r="D96" s="4"/>
      <c r="E96" s="4"/>
      <c r="F96" s="4"/>
      <c r="G96" s="4"/>
      <c r="H96" s="4"/>
      <c r="I96" s="4"/>
      <c r="J96" s="4"/>
      <c r="K96" s="4"/>
      <c r="L96" s="4"/>
      <c r="M96" s="3">
        <v>43945</v>
      </c>
      <c r="N96" s="8"/>
      <c r="O96" s="8"/>
    </row>
    <row r="97" spans="3:15" x14ac:dyDescent="0.15">
      <c r="C97" s="3"/>
      <c r="D97" s="4"/>
      <c r="E97" s="4"/>
      <c r="F97" s="4"/>
      <c r="G97" s="4"/>
      <c r="H97" s="4"/>
      <c r="I97" s="4"/>
      <c r="J97" s="4"/>
      <c r="K97" s="4"/>
      <c r="L97" s="4"/>
      <c r="M97" s="3">
        <v>43946</v>
      </c>
      <c r="N97" s="8"/>
      <c r="O97" s="8"/>
    </row>
    <row r="98" spans="3:15" x14ac:dyDescent="0.15">
      <c r="C98" s="3"/>
      <c r="D98" s="4"/>
      <c r="E98" s="4"/>
      <c r="F98" s="4"/>
      <c r="G98" s="4"/>
      <c r="H98" s="4"/>
      <c r="I98" s="4"/>
      <c r="J98" s="4"/>
      <c r="K98" s="4"/>
      <c r="L98" s="4"/>
      <c r="M98" s="3">
        <v>43947</v>
      </c>
      <c r="N98" s="8"/>
      <c r="O98" s="8"/>
    </row>
    <row r="99" spans="3:15" x14ac:dyDescent="0.15">
      <c r="C99" s="3"/>
      <c r="D99" s="4"/>
      <c r="E99" s="4"/>
      <c r="F99" s="4"/>
      <c r="G99" s="4"/>
      <c r="H99" s="4"/>
      <c r="I99" s="4"/>
      <c r="J99" s="4"/>
      <c r="K99" s="4"/>
      <c r="L99" s="4"/>
      <c r="M99" s="3">
        <v>43948</v>
      </c>
      <c r="N99" s="8"/>
      <c r="O99" s="8"/>
    </row>
    <row r="100" spans="3:15" x14ac:dyDescent="0.15"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3">
        <v>43949</v>
      </c>
      <c r="N100" s="8"/>
      <c r="O100" s="8"/>
    </row>
    <row r="101" spans="3:15" x14ac:dyDescent="0.15"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3">
        <v>43950</v>
      </c>
      <c r="N101" s="8"/>
      <c r="O101" s="8"/>
    </row>
    <row r="102" spans="3:15" x14ac:dyDescent="0.15"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3">
        <v>43951</v>
      </c>
      <c r="N102" s="8"/>
      <c r="O102" s="8"/>
    </row>
    <row r="103" spans="3:15" x14ac:dyDescent="0.15"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3">
        <v>43952</v>
      </c>
      <c r="N103" s="8"/>
      <c r="O103" s="8"/>
    </row>
    <row r="104" spans="3:15" x14ac:dyDescent="0.15"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3">
        <v>43953</v>
      </c>
      <c r="N104" s="8"/>
      <c r="O104" s="8"/>
    </row>
    <row r="105" spans="3:15" x14ac:dyDescent="0.15"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3">
        <v>43954</v>
      </c>
      <c r="N105" s="8"/>
      <c r="O105" s="8"/>
    </row>
    <row r="106" spans="3:15" x14ac:dyDescent="0.15"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3">
        <v>43955</v>
      </c>
      <c r="N106" s="8"/>
      <c r="O106" s="8"/>
    </row>
    <row r="107" spans="3:15" x14ac:dyDescent="0.15"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3">
        <v>43956</v>
      </c>
      <c r="N107" s="8"/>
      <c r="O107" s="8"/>
    </row>
    <row r="108" spans="3:15" x14ac:dyDescent="0.15"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3">
        <v>43957</v>
      </c>
      <c r="N108" s="8"/>
      <c r="O108" s="8"/>
    </row>
    <row r="109" spans="3:15" x14ac:dyDescent="0.15"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3">
        <v>43958</v>
      </c>
      <c r="N109" s="8"/>
      <c r="O109" s="8"/>
    </row>
    <row r="110" spans="3:15" x14ac:dyDescent="0.15"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3">
        <v>43959</v>
      </c>
      <c r="N110" s="8"/>
      <c r="O110" s="8"/>
    </row>
    <row r="111" spans="3:15" x14ac:dyDescent="0.15"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3">
        <v>43960</v>
      </c>
      <c r="N111" s="8"/>
      <c r="O111" s="8"/>
    </row>
    <row r="112" spans="3:15" x14ac:dyDescent="0.15"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3">
        <v>43961</v>
      </c>
      <c r="N112" s="8"/>
      <c r="O112" s="8"/>
    </row>
    <row r="113" spans="3:15" x14ac:dyDescent="0.15"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3">
        <v>43962</v>
      </c>
      <c r="N113" s="8"/>
      <c r="O113" s="8"/>
    </row>
    <row r="114" spans="3:15" x14ac:dyDescent="0.15"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3">
        <v>43963</v>
      </c>
      <c r="N114" s="8"/>
      <c r="O114" s="8"/>
    </row>
    <row r="115" spans="3:15" x14ac:dyDescent="0.15"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3">
        <v>43964</v>
      </c>
      <c r="N115" s="8"/>
      <c r="O115" s="8"/>
    </row>
    <row r="116" spans="3:15" x14ac:dyDescent="0.15"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3">
        <v>43965</v>
      </c>
      <c r="N116" s="8"/>
      <c r="O116" s="8"/>
    </row>
    <row r="117" spans="3:15" x14ac:dyDescent="0.15"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3">
        <v>43966</v>
      </c>
      <c r="N117" s="8"/>
      <c r="O117" s="8"/>
    </row>
    <row r="118" spans="3:15" x14ac:dyDescent="0.15"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3"/>
      <c r="N118" s="4"/>
      <c r="O118" s="4"/>
    </row>
    <row r="119" spans="3:15" x14ac:dyDescent="0.15">
      <c r="C119" s="3"/>
      <c r="D119" s="4">
        <f>SUM(D5:D55)</f>
        <v>2</v>
      </c>
      <c r="E119" s="4">
        <f>SUM(E5:E55)</f>
        <v>17</v>
      </c>
      <c r="F119" s="4">
        <f t="shared" ref="F119:L119" si="2">SUM(F5:F55)</f>
        <v>28</v>
      </c>
      <c r="G119" s="4">
        <f t="shared" si="2"/>
        <v>12</v>
      </c>
      <c r="H119" s="4">
        <f t="shared" si="2"/>
        <v>23</v>
      </c>
      <c r="I119" s="4">
        <f t="shared" si="2"/>
        <v>40</v>
      </c>
      <c r="J119" s="4">
        <f t="shared" si="2"/>
        <v>176</v>
      </c>
      <c r="K119" s="4">
        <f>SUM(K5:K55)</f>
        <v>40</v>
      </c>
      <c r="L119" s="5">
        <f t="shared" si="2"/>
        <v>338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xSplit="3" ySplit="4" topLeftCell="D28" activePane="bottomRight" state="frozen"/>
      <selection pane="topRight" activeCell="D1" sqref="D1"/>
      <selection pane="bottomLeft" activeCell="A5" sqref="A5"/>
      <selection pane="bottomRight" activeCell="T33" sqref="T33"/>
    </sheetView>
  </sheetViews>
  <sheetFormatPr defaultRowHeight="13.5" x14ac:dyDescent="0.15"/>
  <cols>
    <col min="3" max="3" width="10.5" style="2" bestFit="1" customWidth="1"/>
    <col min="4" max="11" width="6.5" style="6" customWidth="1"/>
    <col min="12" max="13" width="6.875" style="6" customWidth="1"/>
    <col min="14" max="14" width="10.5" style="2" bestFit="1" customWidth="1"/>
    <col min="15" max="16" width="6.875" customWidth="1"/>
  </cols>
  <sheetData>
    <row r="1" spans="1:16" x14ac:dyDescent="0.15">
      <c r="A1" t="s">
        <v>17</v>
      </c>
    </row>
    <row r="4" spans="1:16" ht="39" customHeight="1" x14ac:dyDescent="0.15">
      <c r="C4" s="3" t="s">
        <v>3</v>
      </c>
      <c r="D4" s="7" t="s">
        <v>16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7" t="s">
        <v>18</v>
      </c>
      <c r="L4" s="8" t="s">
        <v>10</v>
      </c>
      <c r="M4" s="7" t="s">
        <v>22</v>
      </c>
      <c r="N4" s="3" t="s">
        <v>23</v>
      </c>
      <c r="O4" s="7" t="s">
        <v>24</v>
      </c>
      <c r="P4" s="7" t="s">
        <v>22</v>
      </c>
    </row>
    <row r="5" spans="1:16" x14ac:dyDescent="0.15">
      <c r="C5" s="3">
        <v>43854</v>
      </c>
      <c r="D5" s="8"/>
      <c r="E5" s="8"/>
      <c r="F5" s="8"/>
      <c r="G5" s="8"/>
      <c r="H5" s="8"/>
      <c r="I5" s="8"/>
      <c r="J5" s="8"/>
      <c r="K5" s="8"/>
      <c r="L5" s="8"/>
      <c r="M5" s="8">
        <f t="shared" ref="M5:M19" si="0">SUM(E5:L5)</f>
        <v>0</v>
      </c>
      <c r="N5" s="3">
        <v>43854</v>
      </c>
      <c r="O5" s="8">
        <f>L5</f>
        <v>0</v>
      </c>
      <c r="P5" s="8">
        <f>M5</f>
        <v>0</v>
      </c>
    </row>
    <row r="6" spans="1:16" x14ac:dyDescent="0.15">
      <c r="C6" s="3">
        <v>43855</v>
      </c>
      <c r="D6" s="8"/>
      <c r="E6" s="8"/>
      <c r="F6" s="8"/>
      <c r="G6" s="8"/>
      <c r="H6" s="8"/>
      <c r="I6" s="8"/>
      <c r="J6" s="8"/>
      <c r="K6" s="8"/>
      <c r="L6" s="8"/>
      <c r="M6" s="8">
        <f t="shared" si="0"/>
        <v>0</v>
      </c>
      <c r="N6" s="3">
        <v>43855</v>
      </c>
      <c r="O6" s="8">
        <f>L6+O5</f>
        <v>0</v>
      </c>
      <c r="P6" s="8">
        <f>M6+P5</f>
        <v>0</v>
      </c>
    </row>
    <row r="7" spans="1:16" x14ac:dyDescent="0.15">
      <c r="C7" s="3">
        <v>43856</v>
      </c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0</v>
      </c>
      <c r="N7" s="3">
        <v>43856</v>
      </c>
      <c r="O7" s="8">
        <f t="shared" ref="O7:O55" si="1">L7+O6</f>
        <v>0</v>
      </c>
      <c r="P7" s="8">
        <f t="shared" ref="P7:P55" si="2">M7+P6</f>
        <v>0</v>
      </c>
    </row>
    <row r="8" spans="1:16" x14ac:dyDescent="0.15">
      <c r="C8" s="3">
        <v>43857</v>
      </c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3">
        <v>43857</v>
      </c>
      <c r="O8" s="8">
        <f t="shared" si="1"/>
        <v>0</v>
      </c>
      <c r="P8" s="8">
        <f t="shared" si="2"/>
        <v>0</v>
      </c>
    </row>
    <row r="9" spans="1:16" x14ac:dyDescent="0.15">
      <c r="C9" s="3">
        <v>43858</v>
      </c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3">
        <v>43858</v>
      </c>
      <c r="O9" s="8">
        <f t="shared" si="1"/>
        <v>0</v>
      </c>
      <c r="P9" s="8">
        <f t="shared" si="2"/>
        <v>0</v>
      </c>
    </row>
    <row r="10" spans="1:16" x14ac:dyDescent="0.15">
      <c r="C10" s="3">
        <v>43859</v>
      </c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3">
        <v>43859</v>
      </c>
      <c r="O10" s="8">
        <f t="shared" si="1"/>
        <v>0</v>
      </c>
      <c r="P10" s="8">
        <f t="shared" si="2"/>
        <v>0</v>
      </c>
    </row>
    <row r="11" spans="1:16" x14ac:dyDescent="0.15">
      <c r="C11" s="3">
        <v>43860</v>
      </c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3">
        <v>43860</v>
      </c>
      <c r="O11" s="8">
        <f t="shared" si="1"/>
        <v>0</v>
      </c>
      <c r="P11" s="8">
        <f t="shared" si="2"/>
        <v>0</v>
      </c>
    </row>
    <row r="12" spans="1:16" x14ac:dyDescent="0.15">
      <c r="C12" s="3">
        <v>43861</v>
      </c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3">
        <v>43861</v>
      </c>
      <c r="O12" s="8">
        <f t="shared" si="1"/>
        <v>0</v>
      </c>
      <c r="P12" s="8">
        <f t="shared" si="2"/>
        <v>0</v>
      </c>
    </row>
    <row r="13" spans="1:16" x14ac:dyDescent="0.15">
      <c r="C13" s="3">
        <v>43862</v>
      </c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3">
        <v>43862</v>
      </c>
      <c r="O13" s="8">
        <f t="shared" si="1"/>
        <v>0</v>
      </c>
      <c r="P13" s="8">
        <f t="shared" si="2"/>
        <v>0</v>
      </c>
    </row>
    <row r="14" spans="1:16" x14ac:dyDescent="0.15">
      <c r="C14" s="3">
        <v>43863</v>
      </c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3">
        <v>43863</v>
      </c>
      <c r="O14" s="8">
        <f t="shared" si="1"/>
        <v>0</v>
      </c>
      <c r="P14" s="8">
        <f t="shared" si="2"/>
        <v>0</v>
      </c>
    </row>
    <row r="15" spans="1:16" x14ac:dyDescent="0.15">
      <c r="C15" s="3">
        <v>43864</v>
      </c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3">
        <v>43864</v>
      </c>
      <c r="O15" s="8">
        <f t="shared" si="1"/>
        <v>0</v>
      </c>
      <c r="P15" s="8">
        <f t="shared" si="2"/>
        <v>0</v>
      </c>
    </row>
    <row r="16" spans="1:16" x14ac:dyDescent="0.15">
      <c r="C16" s="3">
        <v>43865</v>
      </c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  <c r="N16" s="3">
        <v>43865</v>
      </c>
      <c r="O16" s="8">
        <f t="shared" si="1"/>
        <v>0</v>
      </c>
      <c r="P16" s="8">
        <f t="shared" si="2"/>
        <v>0</v>
      </c>
    </row>
    <row r="17" spans="3:16" x14ac:dyDescent="0.15">
      <c r="C17" s="3">
        <v>43866</v>
      </c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3">
        <v>43866</v>
      </c>
      <c r="O17" s="8">
        <f t="shared" si="1"/>
        <v>0</v>
      </c>
      <c r="P17" s="8">
        <f t="shared" si="2"/>
        <v>0</v>
      </c>
    </row>
    <row r="18" spans="3:16" x14ac:dyDescent="0.15">
      <c r="C18" s="3">
        <v>43867</v>
      </c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  <c r="N18" s="3">
        <v>43867</v>
      </c>
      <c r="O18" s="8">
        <f t="shared" si="1"/>
        <v>0</v>
      </c>
      <c r="P18" s="8">
        <f t="shared" si="2"/>
        <v>0</v>
      </c>
    </row>
    <row r="19" spans="3:16" x14ac:dyDescent="0.15">
      <c r="C19" s="3">
        <v>43868</v>
      </c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3">
        <v>43868</v>
      </c>
      <c r="O19" s="8">
        <f t="shared" si="1"/>
        <v>0</v>
      </c>
      <c r="P19" s="8">
        <f t="shared" si="2"/>
        <v>0</v>
      </c>
    </row>
    <row r="20" spans="3:16" x14ac:dyDescent="0.15">
      <c r="C20" s="3">
        <v>43869</v>
      </c>
      <c r="D20" s="8"/>
      <c r="E20" s="8"/>
      <c r="F20" s="8"/>
      <c r="G20" s="8"/>
      <c r="H20" s="8"/>
      <c r="I20" s="8"/>
      <c r="J20" s="8"/>
      <c r="K20" s="8"/>
      <c r="L20" s="8"/>
      <c r="M20" s="8">
        <f t="shared" ref="M20:M55" si="3">SUM(D20:L20)</f>
        <v>0</v>
      </c>
      <c r="N20" s="3">
        <v>43869</v>
      </c>
      <c r="O20" s="8">
        <f t="shared" si="1"/>
        <v>0</v>
      </c>
      <c r="P20" s="8">
        <f t="shared" si="2"/>
        <v>0</v>
      </c>
    </row>
    <row r="21" spans="3:16" x14ac:dyDescent="0.15">
      <c r="C21" s="3">
        <v>43870</v>
      </c>
      <c r="D21" s="8"/>
      <c r="E21" s="8"/>
      <c r="F21" s="8"/>
      <c r="G21" s="8"/>
      <c r="H21" s="8"/>
      <c r="I21" s="8"/>
      <c r="J21" s="8"/>
      <c r="K21" s="8"/>
      <c r="L21" s="8"/>
      <c r="M21" s="8">
        <f t="shared" si="3"/>
        <v>0</v>
      </c>
      <c r="N21" s="3">
        <v>43870</v>
      </c>
      <c r="O21" s="8">
        <f t="shared" si="1"/>
        <v>0</v>
      </c>
      <c r="P21" s="8">
        <f t="shared" si="2"/>
        <v>0</v>
      </c>
    </row>
    <row r="22" spans="3:16" x14ac:dyDescent="0.15">
      <c r="C22" s="3">
        <v>43871</v>
      </c>
      <c r="D22" s="8"/>
      <c r="E22" s="8"/>
      <c r="F22" s="8"/>
      <c r="G22" s="8"/>
      <c r="H22" s="8"/>
      <c r="I22" s="8"/>
      <c r="J22" s="8"/>
      <c r="K22" s="8"/>
      <c r="L22" s="8"/>
      <c r="M22" s="8">
        <f t="shared" si="3"/>
        <v>0</v>
      </c>
      <c r="N22" s="3">
        <v>43871</v>
      </c>
      <c r="O22" s="8">
        <f t="shared" si="1"/>
        <v>0</v>
      </c>
      <c r="P22" s="8">
        <f t="shared" si="2"/>
        <v>0</v>
      </c>
    </row>
    <row r="23" spans="3:16" x14ac:dyDescent="0.15">
      <c r="C23" s="3">
        <v>43872</v>
      </c>
      <c r="D23" s="8"/>
      <c r="E23" s="8"/>
      <c r="F23" s="8"/>
      <c r="G23" s="8"/>
      <c r="H23" s="8"/>
      <c r="I23" s="8"/>
      <c r="J23" s="8"/>
      <c r="K23" s="8"/>
      <c r="L23" s="8"/>
      <c r="M23" s="8">
        <f t="shared" si="3"/>
        <v>0</v>
      </c>
      <c r="N23" s="3">
        <v>43872</v>
      </c>
      <c r="O23" s="8">
        <f t="shared" si="1"/>
        <v>0</v>
      </c>
      <c r="P23" s="8">
        <f t="shared" si="2"/>
        <v>0</v>
      </c>
    </row>
    <row r="24" spans="3:16" x14ac:dyDescent="0.15">
      <c r="C24" s="3">
        <v>43873</v>
      </c>
      <c r="D24" s="8"/>
      <c r="E24" s="8"/>
      <c r="F24" s="8"/>
      <c r="G24" s="8">
        <v>3</v>
      </c>
      <c r="H24" s="8">
        <v>3</v>
      </c>
      <c r="I24" s="8"/>
      <c r="J24" s="8"/>
      <c r="K24" s="8">
        <v>41</v>
      </c>
      <c r="L24" s="8"/>
      <c r="M24" s="8">
        <f t="shared" si="3"/>
        <v>47</v>
      </c>
      <c r="N24" s="3">
        <v>43873</v>
      </c>
      <c r="O24" s="8">
        <f t="shared" si="1"/>
        <v>0</v>
      </c>
      <c r="P24" s="8">
        <f t="shared" si="2"/>
        <v>47</v>
      </c>
    </row>
    <row r="25" spans="3:16" x14ac:dyDescent="0.15">
      <c r="C25" s="3">
        <v>43874</v>
      </c>
      <c r="D25" s="8"/>
      <c r="E25" s="8"/>
      <c r="F25" s="8">
        <v>1</v>
      </c>
      <c r="G25" s="8">
        <v>4</v>
      </c>
      <c r="H25" s="8">
        <v>5</v>
      </c>
      <c r="I25" s="8">
        <v>9</v>
      </c>
      <c r="J25" s="8">
        <v>3</v>
      </c>
      <c r="K25" s="8">
        <v>24</v>
      </c>
      <c r="L25" s="8">
        <v>3</v>
      </c>
      <c r="M25" s="8">
        <f t="shared" si="3"/>
        <v>49</v>
      </c>
      <c r="N25" s="3">
        <v>43874</v>
      </c>
      <c r="O25" s="8">
        <f t="shared" si="1"/>
        <v>3</v>
      </c>
      <c r="P25" s="8">
        <f t="shared" si="2"/>
        <v>96</v>
      </c>
    </row>
    <row r="26" spans="3:16" x14ac:dyDescent="0.15">
      <c r="C26" s="3">
        <v>43875</v>
      </c>
      <c r="D26" s="8"/>
      <c r="E26" s="8">
        <v>1</v>
      </c>
      <c r="F26" s="8">
        <v>6</v>
      </c>
      <c r="G26" s="8">
        <v>4</v>
      </c>
      <c r="H26" s="8">
        <v>4</v>
      </c>
      <c r="I26" s="8">
        <v>5</v>
      </c>
      <c r="J26" s="8">
        <v>1</v>
      </c>
      <c r="K26" s="8">
        <v>44</v>
      </c>
      <c r="L26" s="8">
        <v>9</v>
      </c>
      <c r="M26" s="8">
        <f t="shared" si="3"/>
        <v>74</v>
      </c>
      <c r="N26" s="3">
        <v>43875</v>
      </c>
      <c r="O26" s="8">
        <f t="shared" si="1"/>
        <v>12</v>
      </c>
      <c r="P26" s="8">
        <f t="shared" si="2"/>
        <v>170</v>
      </c>
    </row>
    <row r="27" spans="3:16" x14ac:dyDescent="0.15">
      <c r="C27" s="3">
        <v>43876</v>
      </c>
      <c r="D27" s="8"/>
      <c r="E27" s="8">
        <v>23</v>
      </c>
      <c r="F27" s="8"/>
      <c r="G27" s="8">
        <v>1</v>
      </c>
      <c r="H27" s="8"/>
      <c r="I27" s="8">
        <v>8</v>
      </c>
      <c r="J27" s="8"/>
      <c r="K27" s="8">
        <v>28</v>
      </c>
      <c r="L27" s="8">
        <v>1</v>
      </c>
      <c r="M27" s="8">
        <f t="shared" si="3"/>
        <v>61</v>
      </c>
      <c r="N27" s="3">
        <v>43876</v>
      </c>
      <c r="O27" s="8">
        <f t="shared" si="1"/>
        <v>13</v>
      </c>
      <c r="P27" s="8">
        <f t="shared" si="2"/>
        <v>231</v>
      </c>
    </row>
    <row r="28" spans="3:16" x14ac:dyDescent="0.15">
      <c r="C28" s="3">
        <v>43877</v>
      </c>
      <c r="D28" s="8"/>
      <c r="E28" s="8"/>
      <c r="F28" s="8">
        <v>12</v>
      </c>
      <c r="G28" s="8">
        <v>1</v>
      </c>
      <c r="H28" s="8">
        <v>6</v>
      </c>
      <c r="I28" s="8"/>
      <c r="J28" s="8"/>
      <c r="K28" s="8">
        <v>8</v>
      </c>
      <c r="L28" s="8">
        <v>1</v>
      </c>
      <c r="M28" s="8">
        <f t="shared" si="3"/>
        <v>28</v>
      </c>
      <c r="N28" s="3">
        <v>43877</v>
      </c>
      <c r="O28" s="8">
        <f t="shared" si="1"/>
        <v>14</v>
      </c>
      <c r="P28" s="8">
        <f t="shared" si="2"/>
        <v>259</v>
      </c>
    </row>
    <row r="29" spans="3:16" x14ac:dyDescent="0.15">
      <c r="C29" s="3">
        <v>43878</v>
      </c>
      <c r="D29" s="8"/>
      <c r="E29" s="8">
        <v>2</v>
      </c>
      <c r="F29" s="8">
        <v>8</v>
      </c>
      <c r="G29" s="8">
        <v>14</v>
      </c>
      <c r="H29" s="8">
        <v>6</v>
      </c>
      <c r="I29" s="8">
        <v>19</v>
      </c>
      <c r="J29" s="8">
        <v>14</v>
      </c>
      <c r="K29" s="8">
        <v>92</v>
      </c>
      <c r="L29" s="8">
        <v>9</v>
      </c>
      <c r="M29" s="8">
        <f t="shared" si="3"/>
        <v>164</v>
      </c>
      <c r="N29" s="3">
        <v>43878</v>
      </c>
      <c r="O29" s="8">
        <f t="shared" si="1"/>
        <v>23</v>
      </c>
      <c r="P29" s="8">
        <f t="shared" si="2"/>
        <v>423</v>
      </c>
    </row>
    <row r="30" spans="3:16" x14ac:dyDescent="0.15">
      <c r="C30" s="3">
        <v>43879</v>
      </c>
      <c r="D30" s="8">
        <v>6</v>
      </c>
      <c r="E30" s="8"/>
      <c r="F30" s="8">
        <v>8</v>
      </c>
      <c r="G30" s="8">
        <v>12</v>
      </c>
      <c r="H30" s="8">
        <v>5</v>
      </c>
      <c r="I30" s="8">
        <v>43</v>
      </c>
      <c r="J30" s="8">
        <v>25</v>
      </c>
      <c r="K30" s="8">
        <v>87</v>
      </c>
      <c r="L30" s="8">
        <v>13</v>
      </c>
      <c r="M30" s="8">
        <f t="shared" si="3"/>
        <v>199</v>
      </c>
      <c r="N30" s="3">
        <v>43879</v>
      </c>
      <c r="O30" s="8">
        <f t="shared" si="1"/>
        <v>36</v>
      </c>
      <c r="P30" s="8">
        <f t="shared" si="2"/>
        <v>622</v>
      </c>
    </row>
    <row r="31" spans="3:16" x14ac:dyDescent="0.15">
      <c r="C31" s="3">
        <v>43880</v>
      </c>
      <c r="D31" s="8">
        <v>4</v>
      </c>
      <c r="E31" s="8">
        <v>2</v>
      </c>
      <c r="F31" s="8">
        <v>11</v>
      </c>
      <c r="G31" s="8">
        <v>16</v>
      </c>
      <c r="H31" s="8">
        <v>24</v>
      </c>
      <c r="I31" s="8">
        <v>31</v>
      </c>
      <c r="J31" s="8">
        <v>13</v>
      </c>
      <c r="K31" s="8">
        <v>93</v>
      </c>
      <c r="L31" s="8">
        <v>22</v>
      </c>
      <c r="M31" s="8">
        <f t="shared" si="3"/>
        <v>216</v>
      </c>
      <c r="N31" s="3">
        <v>43880</v>
      </c>
      <c r="O31" s="8">
        <f t="shared" si="1"/>
        <v>58</v>
      </c>
      <c r="P31" s="8">
        <f t="shared" si="2"/>
        <v>838</v>
      </c>
    </row>
    <row r="32" spans="3:16" x14ac:dyDescent="0.15">
      <c r="C32" s="3">
        <v>43881</v>
      </c>
      <c r="D32" s="8">
        <v>2</v>
      </c>
      <c r="E32" s="8">
        <v>6</v>
      </c>
      <c r="F32" s="8">
        <v>12</v>
      </c>
      <c r="G32" s="8">
        <v>11</v>
      </c>
      <c r="H32" s="8">
        <v>11</v>
      </c>
      <c r="I32" s="8">
        <v>25</v>
      </c>
      <c r="J32" s="8">
        <v>12</v>
      </c>
      <c r="K32" s="8">
        <v>92</v>
      </c>
      <c r="L32" s="8">
        <v>24</v>
      </c>
      <c r="M32" s="8">
        <f t="shared" si="3"/>
        <v>195</v>
      </c>
      <c r="N32" s="3">
        <v>43881</v>
      </c>
      <c r="O32" s="8">
        <f t="shared" si="1"/>
        <v>82</v>
      </c>
      <c r="P32" s="8">
        <f t="shared" si="2"/>
        <v>1033</v>
      </c>
    </row>
    <row r="33" spans="3:16" x14ac:dyDescent="0.15">
      <c r="C33" s="3">
        <v>43882</v>
      </c>
      <c r="D33" s="8">
        <v>13</v>
      </c>
      <c r="E33" s="8">
        <v>2</v>
      </c>
      <c r="F33" s="8">
        <v>13</v>
      </c>
      <c r="G33" s="8">
        <v>16</v>
      </c>
      <c r="H33" s="8">
        <v>11</v>
      </c>
      <c r="I33" s="8">
        <v>6</v>
      </c>
      <c r="J33" s="8">
        <v>13</v>
      </c>
      <c r="K33" s="8">
        <v>86</v>
      </c>
      <c r="L33" s="8">
        <v>17</v>
      </c>
      <c r="M33" s="8">
        <f t="shared" si="3"/>
        <v>177</v>
      </c>
      <c r="N33" s="3">
        <v>43882</v>
      </c>
      <c r="O33" s="8">
        <f t="shared" si="1"/>
        <v>99</v>
      </c>
      <c r="P33" s="8">
        <f t="shared" si="2"/>
        <v>1210</v>
      </c>
    </row>
    <row r="34" spans="3:16" x14ac:dyDescent="0.15">
      <c r="C34" s="3">
        <v>43883</v>
      </c>
      <c r="D34" s="8"/>
      <c r="E34" s="8"/>
      <c r="F34" s="8">
        <v>22</v>
      </c>
      <c r="G34" s="8">
        <v>3</v>
      </c>
      <c r="H34" s="8">
        <v>10</v>
      </c>
      <c r="I34" s="8">
        <v>8</v>
      </c>
      <c r="J34" s="8">
        <v>4</v>
      </c>
      <c r="K34" s="8">
        <v>59</v>
      </c>
      <c r="L34" s="8"/>
      <c r="M34" s="8">
        <f t="shared" si="3"/>
        <v>106</v>
      </c>
      <c r="N34" s="3">
        <v>43883</v>
      </c>
      <c r="O34" s="8">
        <f t="shared" si="1"/>
        <v>99</v>
      </c>
      <c r="P34" s="8">
        <f t="shared" si="2"/>
        <v>1316</v>
      </c>
    </row>
    <row r="35" spans="3:16" x14ac:dyDescent="0.15">
      <c r="C35" s="3">
        <v>43884</v>
      </c>
      <c r="D35" s="8"/>
      <c r="E35" s="8">
        <v>8</v>
      </c>
      <c r="F35" s="8"/>
      <c r="G35" s="8">
        <v>25</v>
      </c>
      <c r="H35" s="8"/>
      <c r="I35" s="8"/>
      <c r="J35" s="8">
        <v>17</v>
      </c>
      <c r="K35" s="8">
        <v>39</v>
      </c>
      <c r="L35" s="8"/>
      <c r="M35" s="8">
        <f t="shared" si="3"/>
        <v>89</v>
      </c>
      <c r="N35" s="3">
        <v>43884</v>
      </c>
      <c r="O35" s="8">
        <f t="shared" si="1"/>
        <v>99</v>
      </c>
      <c r="P35" s="8">
        <f t="shared" si="2"/>
        <v>1405</v>
      </c>
    </row>
    <row r="36" spans="3:16" x14ac:dyDescent="0.15">
      <c r="C36" s="3">
        <v>43885</v>
      </c>
      <c r="D36" s="8"/>
      <c r="E36" s="8">
        <v>10</v>
      </c>
      <c r="F36" s="8"/>
      <c r="G36" s="8">
        <v>2</v>
      </c>
      <c r="H36" s="8">
        <v>3</v>
      </c>
      <c r="I36" s="8"/>
      <c r="J36" s="8"/>
      <c r="K36" s="8">
        <v>79</v>
      </c>
      <c r="L36" s="8">
        <v>33</v>
      </c>
      <c r="M36" s="8">
        <f t="shared" si="3"/>
        <v>127</v>
      </c>
      <c r="N36" s="3">
        <v>43885</v>
      </c>
      <c r="O36" s="8">
        <f t="shared" si="1"/>
        <v>132</v>
      </c>
      <c r="P36" s="8">
        <f t="shared" si="2"/>
        <v>1532</v>
      </c>
    </row>
    <row r="37" spans="3:16" x14ac:dyDescent="0.15">
      <c r="C37" s="3">
        <v>43886</v>
      </c>
      <c r="D37" s="8"/>
      <c r="E37" s="8">
        <v>3</v>
      </c>
      <c r="F37" s="8">
        <v>16</v>
      </c>
      <c r="G37" s="8">
        <v>39</v>
      </c>
      <c r="H37" s="8">
        <v>19</v>
      </c>
      <c r="I37" s="8">
        <v>45</v>
      </c>
      <c r="J37" s="8">
        <v>20</v>
      </c>
      <c r="K37" s="8">
        <v>201</v>
      </c>
      <c r="L37" s="8">
        <v>42</v>
      </c>
      <c r="M37" s="8">
        <f t="shared" si="3"/>
        <v>385</v>
      </c>
      <c r="N37" s="3">
        <v>43886</v>
      </c>
      <c r="O37" s="8">
        <f t="shared" si="1"/>
        <v>174</v>
      </c>
      <c r="P37" s="8">
        <f t="shared" si="2"/>
        <v>1917</v>
      </c>
    </row>
    <row r="38" spans="3:16" x14ac:dyDescent="0.15">
      <c r="C38" s="3">
        <v>43887</v>
      </c>
      <c r="D38" s="8"/>
      <c r="E38" s="8">
        <v>5</v>
      </c>
      <c r="F38" s="8">
        <v>25</v>
      </c>
      <c r="G38" s="8">
        <v>34</v>
      </c>
      <c r="H38" s="8">
        <v>14</v>
      </c>
      <c r="I38" s="8">
        <v>41</v>
      </c>
      <c r="J38" s="8">
        <v>19</v>
      </c>
      <c r="K38" s="8">
        <v>195</v>
      </c>
      <c r="L38" s="8">
        <v>31</v>
      </c>
      <c r="M38" s="8">
        <f t="shared" si="3"/>
        <v>364</v>
      </c>
      <c r="N38" s="3">
        <v>43887</v>
      </c>
      <c r="O38" s="8">
        <f t="shared" si="1"/>
        <v>205</v>
      </c>
      <c r="P38" s="8">
        <f t="shared" si="2"/>
        <v>2281</v>
      </c>
    </row>
    <row r="39" spans="3:16" x14ac:dyDescent="0.15">
      <c r="C39" s="3">
        <v>43888</v>
      </c>
      <c r="D39" s="8">
        <v>1</v>
      </c>
      <c r="E39" s="8">
        <v>3</v>
      </c>
      <c r="F39" s="8">
        <v>12</v>
      </c>
      <c r="G39" s="8">
        <v>31</v>
      </c>
      <c r="H39" s="8">
        <v>16</v>
      </c>
      <c r="I39" s="8">
        <v>53</v>
      </c>
      <c r="J39" s="8">
        <v>24</v>
      </c>
      <c r="K39" s="8">
        <v>210</v>
      </c>
      <c r="L39" s="8">
        <v>25</v>
      </c>
      <c r="M39" s="8">
        <f t="shared" si="3"/>
        <v>375</v>
      </c>
      <c r="N39" s="3">
        <v>43888</v>
      </c>
      <c r="O39" s="8">
        <f t="shared" si="1"/>
        <v>230</v>
      </c>
      <c r="P39" s="8">
        <f t="shared" si="2"/>
        <v>2656</v>
      </c>
    </row>
    <row r="40" spans="3:16" x14ac:dyDescent="0.15">
      <c r="C40" s="3">
        <v>43889</v>
      </c>
      <c r="D40" s="8"/>
      <c r="E40" s="8">
        <v>5</v>
      </c>
      <c r="F40" s="8">
        <v>12</v>
      </c>
      <c r="G40" s="8">
        <v>41</v>
      </c>
      <c r="H40" s="8">
        <v>33</v>
      </c>
      <c r="I40" s="8">
        <v>45</v>
      </c>
      <c r="J40" s="8">
        <v>17</v>
      </c>
      <c r="K40" s="8">
        <v>144</v>
      </c>
      <c r="L40" s="8">
        <v>56</v>
      </c>
      <c r="M40" s="8">
        <f t="shared" si="3"/>
        <v>353</v>
      </c>
      <c r="N40" s="3">
        <v>43889</v>
      </c>
      <c r="O40" s="8">
        <f t="shared" si="1"/>
        <v>286</v>
      </c>
      <c r="P40" s="8">
        <f t="shared" si="2"/>
        <v>3009</v>
      </c>
    </row>
    <row r="41" spans="3:16" x14ac:dyDescent="0.15">
      <c r="C41" s="3">
        <v>43890</v>
      </c>
      <c r="D41" s="8"/>
      <c r="E41" s="8">
        <v>49</v>
      </c>
      <c r="F41" s="8"/>
      <c r="G41" s="8">
        <v>23</v>
      </c>
      <c r="H41" s="8">
        <v>4</v>
      </c>
      <c r="I41" s="8"/>
      <c r="J41" s="8"/>
      <c r="K41" s="8">
        <v>122</v>
      </c>
      <c r="L41" s="8">
        <v>25</v>
      </c>
      <c r="M41" s="8">
        <f t="shared" si="3"/>
        <v>223</v>
      </c>
      <c r="N41" s="3">
        <v>43890</v>
      </c>
      <c r="O41" s="8">
        <f t="shared" si="1"/>
        <v>311</v>
      </c>
      <c r="P41" s="8">
        <f t="shared" si="2"/>
        <v>3232</v>
      </c>
    </row>
    <row r="42" spans="3:16" x14ac:dyDescent="0.15">
      <c r="C42" s="3">
        <v>43891</v>
      </c>
      <c r="D42" s="8"/>
      <c r="E42" s="8"/>
      <c r="F42" s="8"/>
      <c r="G42" s="8">
        <v>1</v>
      </c>
      <c r="H42" s="8"/>
      <c r="I42" s="8">
        <v>24</v>
      </c>
      <c r="J42" s="8">
        <v>30</v>
      </c>
      <c r="K42" s="8">
        <v>178</v>
      </c>
      <c r="L42" s="8">
        <v>34</v>
      </c>
      <c r="M42" s="8">
        <f t="shared" si="3"/>
        <v>267</v>
      </c>
      <c r="N42" s="3">
        <v>43891</v>
      </c>
      <c r="O42" s="8">
        <f t="shared" si="1"/>
        <v>345</v>
      </c>
      <c r="P42" s="8">
        <f t="shared" si="2"/>
        <v>3499</v>
      </c>
    </row>
    <row r="43" spans="3:16" x14ac:dyDescent="0.15">
      <c r="C43" s="3">
        <v>43892</v>
      </c>
      <c r="D43" s="8"/>
      <c r="E43" s="8">
        <v>6</v>
      </c>
      <c r="F43" s="8">
        <v>21</v>
      </c>
      <c r="G43" s="8">
        <v>69</v>
      </c>
      <c r="H43" s="8">
        <v>25</v>
      </c>
      <c r="I43" s="8">
        <v>67</v>
      </c>
      <c r="J43" s="8">
        <v>39</v>
      </c>
      <c r="K43" s="8">
        <v>314</v>
      </c>
      <c r="L43" s="8">
        <v>78</v>
      </c>
      <c r="M43" s="8">
        <f t="shared" si="3"/>
        <v>619</v>
      </c>
      <c r="N43" s="3">
        <v>43892</v>
      </c>
      <c r="O43" s="8">
        <f t="shared" si="1"/>
        <v>423</v>
      </c>
      <c r="P43" s="8">
        <f t="shared" si="2"/>
        <v>4118</v>
      </c>
    </row>
    <row r="44" spans="3:16" x14ac:dyDescent="0.15">
      <c r="C44" s="3">
        <v>43893</v>
      </c>
      <c r="D44" s="8"/>
      <c r="E44" s="8">
        <v>13</v>
      </c>
      <c r="F44" s="8">
        <v>13</v>
      </c>
      <c r="G44" s="8">
        <v>28</v>
      </c>
      <c r="H44" s="8">
        <v>24</v>
      </c>
      <c r="I44" s="8">
        <v>63</v>
      </c>
      <c r="J44" s="8">
        <v>46</v>
      </c>
      <c r="K44" s="8">
        <v>230</v>
      </c>
      <c r="L44" s="8">
        <v>44</v>
      </c>
      <c r="M44" s="8">
        <f t="shared" si="3"/>
        <v>461</v>
      </c>
      <c r="N44" s="3">
        <v>43893</v>
      </c>
      <c r="O44" s="8">
        <f t="shared" si="1"/>
        <v>467</v>
      </c>
      <c r="P44" s="8">
        <f t="shared" si="2"/>
        <v>4579</v>
      </c>
    </row>
    <row r="45" spans="3:16" x14ac:dyDescent="0.15">
      <c r="C45" s="3">
        <v>43894</v>
      </c>
      <c r="D45" s="8"/>
      <c r="E45" s="8">
        <v>10</v>
      </c>
      <c r="F45" s="8">
        <v>11</v>
      </c>
      <c r="G45" s="8">
        <v>32</v>
      </c>
      <c r="H45" s="8">
        <v>15</v>
      </c>
      <c r="I45" s="8">
        <v>35</v>
      </c>
      <c r="J45" s="8">
        <v>29</v>
      </c>
      <c r="K45" s="8">
        <v>226</v>
      </c>
      <c r="L45" s="8">
        <v>42</v>
      </c>
      <c r="M45" s="8">
        <f t="shared" si="3"/>
        <v>400</v>
      </c>
      <c r="N45" s="3">
        <v>43894</v>
      </c>
      <c r="O45" s="8">
        <f t="shared" si="1"/>
        <v>509</v>
      </c>
      <c r="P45" s="8">
        <f t="shared" si="2"/>
        <v>4979</v>
      </c>
    </row>
    <row r="46" spans="3:16" x14ac:dyDescent="0.15">
      <c r="C46" s="3">
        <v>43895</v>
      </c>
      <c r="D46" s="8">
        <v>7</v>
      </c>
      <c r="E46" s="8">
        <v>4</v>
      </c>
      <c r="F46" s="8">
        <v>12</v>
      </c>
      <c r="G46" s="8">
        <v>28</v>
      </c>
      <c r="H46" s="8">
        <v>12</v>
      </c>
      <c r="I46" s="8">
        <v>31</v>
      </c>
      <c r="J46" s="8">
        <v>21</v>
      </c>
      <c r="K46" s="8">
        <v>173</v>
      </c>
      <c r="L46" s="8">
        <v>33</v>
      </c>
      <c r="M46" s="8">
        <f t="shared" si="3"/>
        <v>321</v>
      </c>
      <c r="N46" s="3">
        <v>43895</v>
      </c>
      <c r="O46" s="8">
        <f t="shared" si="1"/>
        <v>542</v>
      </c>
      <c r="P46" s="8">
        <f t="shared" si="2"/>
        <v>5300</v>
      </c>
    </row>
    <row r="47" spans="3:16" x14ac:dyDescent="0.15">
      <c r="C47" s="3">
        <v>43896</v>
      </c>
      <c r="D47" s="8">
        <v>17</v>
      </c>
      <c r="E47" s="8">
        <v>6</v>
      </c>
      <c r="F47" s="8">
        <v>12</v>
      </c>
      <c r="G47" s="8">
        <v>37</v>
      </c>
      <c r="H47" s="8">
        <v>13</v>
      </c>
      <c r="I47" s="8">
        <v>50</v>
      </c>
      <c r="J47" s="8">
        <v>16</v>
      </c>
      <c r="K47" s="8">
        <v>144</v>
      </c>
      <c r="L47" s="8">
        <v>40</v>
      </c>
      <c r="M47" s="8">
        <f t="shared" si="3"/>
        <v>335</v>
      </c>
      <c r="N47" s="3">
        <v>43896</v>
      </c>
      <c r="O47" s="8">
        <f t="shared" si="1"/>
        <v>582</v>
      </c>
      <c r="P47" s="8">
        <f t="shared" si="2"/>
        <v>5635</v>
      </c>
    </row>
    <row r="48" spans="3:16" x14ac:dyDescent="0.15">
      <c r="C48" s="3">
        <v>43897</v>
      </c>
      <c r="D48" s="8"/>
      <c r="E48" s="8">
        <v>3</v>
      </c>
      <c r="F48" s="8">
        <v>31</v>
      </c>
      <c r="G48" s="8">
        <v>3</v>
      </c>
      <c r="H48" s="8">
        <v>17</v>
      </c>
      <c r="I48" s="8">
        <v>4</v>
      </c>
      <c r="J48" s="8">
        <v>2</v>
      </c>
      <c r="K48" s="8">
        <v>63</v>
      </c>
      <c r="L48" s="8"/>
      <c r="M48" s="8">
        <f t="shared" si="3"/>
        <v>123</v>
      </c>
      <c r="N48" s="3">
        <v>43897</v>
      </c>
      <c r="O48" s="8">
        <f t="shared" si="1"/>
        <v>582</v>
      </c>
      <c r="P48" s="8">
        <f t="shared" si="2"/>
        <v>5758</v>
      </c>
    </row>
    <row r="49" spans="3:16" x14ac:dyDescent="0.15">
      <c r="C49" s="3">
        <v>43898</v>
      </c>
      <c r="D49" s="8"/>
      <c r="E49" s="8"/>
      <c r="F49" s="8"/>
      <c r="G49" s="8">
        <v>26</v>
      </c>
      <c r="H49" s="8">
        <v>1</v>
      </c>
      <c r="I49" s="8"/>
      <c r="J49" s="8">
        <v>20</v>
      </c>
      <c r="K49" s="8">
        <v>49</v>
      </c>
      <c r="L49" s="8"/>
      <c r="M49" s="8">
        <f t="shared" si="3"/>
        <v>96</v>
      </c>
      <c r="N49" s="3">
        <v>43898</v>
      </c>
      <c r="O49" s="8">
        <f t="shared" si="1"/>
        <v>582</v>
      </c>
      <c r="P49" s="8">
        <f t="shared" si="2"/>
        <v>5854</v>
      </c>
    </row>
    <row r="50" spans="3:16" x14ac:dyDescent="0.15">
      <c r="C50" s="3">
        <v>43899</v>
      </c>
      <c r="D50" s="8"/>
      <c r="E50" s="8"/>
      <c r="F50" s="8"/>
      <c r="G50" s="8"/>
      <c r="H50" s="8"/>
      <c r="I50" s="8"/>
      <c r="J50" s="8"/>
      <c r="K50" s="8"/>
      <c r="L50" s="8"/>
      <c r="M50" s="8">
        <f t="shared" si="3"/>
        <v>0</v>
      </c>
      <c r="N50" s="3">
        <v>43899</v>
      </c>
      <c r="O50" s="8">
        <f t="shared" si="1"/>
        <v>582</v>
      </c>
      <c r="P50" s="8">
        <f t="shared" si="2"/>
        <v>5854</v>
      </c>
    </row>
    <row r="51" spans="3:16" x14ac:dyDescent="0.15">
      <c r="C51" s="3">
        <v>43900</v>
      </c>
      <c r="D51" s="8"/>
      <c r="E51" s="8"/>
      <c r="F51" s="8"/>
      <c r="G51" s="8"/>
      <c r="H51" s="8"/>
      <c r="I51" s="8"/>
      <c r="J51" s="8"/>
      <c r="K51" s="8"/>
      <c r="L51" s="8"/>
      <c r="M51" s="8">
        <f t="shared" si="3"/>
        <v>0</v>
      </c>
      <c r="N51" s="3">
        <v>43900</v>
      </c>
      <c r="O51" s="8">
        <f t="shared" si="1"/>
        <v>582</v>
      </c>
      <c r="P51" s="8">
        <f t="shared" si="2"/>
        <v>5854</v>
      </c>
    </row>
    <row r="52" spans="3:16" x14ac:dyDescent="0.15">
      <c r="C52" s="3">
        <v>43901</v>
      </c>
      <c r="D52" s="8"/>
      <c r="E52" s="8"/>
      <c r="F52" s="8"/>
      <c r="G52" s="8"/>
      <c r="H52" s="8"/>
      <c r="I52" s="8"/>
      <c r="J52" s="8"/>
      <c r="K52" s="8"/>
      <c r="L52" s="8"/>
      <c r="M52" s="8">
        <f t="shared" si="3"/>
        <v>0</v>
      </c>
      <c r="N52" s="3">
        <v>43901</v>
      </c>
      <c r="O52" s="8">
        <f t="shared" si="1"/>
        <v>582</v>
      </c>
      <c r="P52" s="8">
        <f t="shared" si="2"/>
        <v>5854</v>
      </c>
    </row>
    <row r="53" spans="3:16" x14ac:dyDescent="0.15">
      <c r="C53" s="3">
        <v>43902</v>
      </c>
      <c r="D53" s="8"/>
      <c r="E53" s="8"/>
      <c r="F53" s="8"/>
      <c r="G53" s="8"/>
      <c r="H53" s="8"/>
      <c r="I53" s="8"/>
      <c r="J53" s="8"/>
      <c r="K53" s="8"/>
      <c r="L53" s="8"/>
      <c r="M53" s="8">
        <f t="shared" si="3"/>
        <v>0</v>
      </c>
      <c r="N53" s="3">
        <v>43902</v>
      </c>
      <c r="O53" s="8">
        <f t="shared" si="1"/>
        <v>582</v>
      </c>
      <c r="P53" s="8">
        <f t="shared" si="2"/>
        <v>5854</v>
      </c>
    </row>
    <row r="54" spans="3:16" x14ac:dyDescent="0.15">
      <c r="C54" s="3">
        <v>43903</v>
      </c>
      <c r="D54" s="8"/>
      <c r="E54" s="8"/>
      <c r="F54" s="8"/>
      <c r="G54" s="8"/>
      <c r="H54" s="8"/>
      <c r="I54" s="8"/>
      <c r="J54" s="8"/>
      <c r="K54" s="8"/>
      <c r="L54" s="8"/>
      <c r="M54" s="8">
        <f t="shared" si="3"/>
        <v>0</v>
      </c>
      <c r="N54" s="3">
        <v>43903</v>
      </c>
      <c r="O54" s="8">
        <f t="shared" si="1"/>
        <v>582</v>
      </c>
      <c r="P54" s="8">
        <f t="shared" si="2"/>
        <v>5854</v>
      </c>
    </row>
    <row r="55" spans="3:16" x14ac:dyDescent="0.15">
      <c r="C55" s="3">
        <v>43904</v>
      </c>
      <c r="D55" s="8"/>
      <c r="E55" s="8"/>
      <c r="F55" s="8"/>
      <c r="G55" s="8"/>
      <c r="H55" s="8"/>
      <c r="I55" s="8"/>
      <c r="J55" s="8"/>
      <c r="K55" s="8"/>
      <c r="L55" s="8"/>
      <c r="M55" s="8">
        <f t="shared" si="3"/>
        <v>0</v>
      </c>
      <c r="N55" s="3">
        <v>43904</v>
      </c>
      <c r="O55" s="8">
        <f t="shared" si="1"/>
        <v>582</v>
      </c>
      <c r="P55" s="8">
        <f t="shared" si="2"/>
        <v>5854</v>
      </c>
    </row>
    <row r="56" spans="3:16" x14ac:dyDescent="0.15">
      <c r="C56" s="3">
        <v>43905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3">
        <v>43905</v>
      </c>
      <c r="O56" s="8"/>
      <c r="P56" s="8"/>
    </row>
    <row r="57" spans="3:16" x14ac:dyDescent="0.15">
      <c r="C57" s="3">
        <v>43906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3">
        <v>43906</v>
      </c>
      <c r="O57" s="8"/>
      <c r="P57" s="8"/>
    </row>
    <row r="58" spans="3:16" x14ac:dyDescent="0.15">
      <c r="C58" s="3">
        <v>43907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3">
        <v>43907</v>
      </c>
      <c r="O58" s="8"/>
      <c r="P58" s="8"/>
    </row>
    <row r="59" spans="3:16" x14ac:dyDescent="0.15">
      <c r="C59" s="3">
        <v>43908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3">
        <v>43908</v>
      </c>
      <c r="O59" s="8"/>
      <c r="P59" s="8"/>
    </row>
    <row r="60" spans="3:16" x14ac:dyDescent="0.15">
      <c r="C60" s="3">
        <v>43909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3">
        <v>43909</v>
      </c>
      <c r="O60" s="8"/>
      <c r="P60" s="8"/>
    </row>
    <row r="61" spans="3:16" x14ac:dyDescent="0.15">
      <c r="C61" s="3">
        <v>43910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3">
        <v>43910</v>
      </c>
      <c r="O61" s="8"/>
      <c r="P61" s="8"/>
    </row>
    <row r="62" spans="3:16" x14ac:dyDescent="0.15">
      <c r="C62" s="3">
        <v>43911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3">
        <v>43911</v>
      </c>
      <c r="O62" s="8"/>
      <c r="P62" s="8"/>
    </row>
    <row r="63" spans="3:16" x14ac:dyDescent="0.15">
      <c r="C63" s="3">
        <v>43912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3">
        <v>43912</v>
      </c>
      <c r="O63" s="8"/>
      <c r="P63" s="8"/>
    </row>
    <row r="64" spans="3:16" x14ac:dyDescent="0.15">
      <c r="C64" s="3">
        <v>43913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3">
        <v>43913</v>
      </c>
      <c r="O64" s="8"/>
      <c r="P64" s="8"/>
    </row>
    <row r="65" spans="3:16" x14ac:dyDescent="0.15">
      <c r="C65" s="3">
        <v>43914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3">
        <v>43914</v>
      </c>
      <c r="O65" s="8"/>
      <c r="P65" s="8"/>
    </row>
    <row r="66" spans="3:16" x14ac:dyDescent="0.15">
      <c r="C66" s="3">
        <v>43915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3">
        <v>43915</v>
      </c>
      <c r="O66" s="8"/>
      <c r="P66" s="8"/>
    </row>
    <row r="67" spans="3:16" x14ac:dyDescent="0.15">
      <c r="C67" s="3">
        <v>43916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3">
        <v>43916</v>
      </c>
      <c r="O67" s="8"/>
      <c r="P67" s="8"/>
    </row>
    <row r="68" spans="3:16" x14ac:dyDescent="0.15">
      <c r="C68" s="3">
        <v>43917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3">
        <v>43917</v>
      </c>
      <c r="O68" s="8"/>
      <c r="P68" s="8"/>
    </row>
    <row r="69" spans="3:16" x14ac:dyDescent="0.15">
      <c r="C69" s="3">
        <v>43918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3">
        <v>43918</v>
      </c>
      <c r="O69" s="8"/>
      <c r="P69" s="8"/>
    </row>
    <row r="70" spans="3:16" x14ac:dyDescent="0.15">
      <c r="C70" s="3">
        <v>43919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3">
        <v>43919</v>
      </c>
      <c r="O70" s="8"/>
      <c r="P70" s="8"/>
    </row>
    <row r="71" spans="3:16" x14ac:dyDescent="0.15">
      <c r="C71" s="3">
        <v>43920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3">
        <v>43920</v>
      </c>
      <c r="O71" s="8"/>
      <c r="P71" s="8"/>
    </row>
    <row r="72" spans="3:16" x14ac:dyDescent="0.15">
      <c r="C72" s="3">
        <v>43921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3">
        <v>43921</v>
      </c>
      <c r="O72" s="8"/>
      <c r="P72" s="8"/>
    </row>
    <row r="73" spans="3:16" x14ac:dyDescent="0.15">
      <c r="C73" s="3">
        <v>43922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3">
        <v>43922</v>
      </c>
      <c r="O73" s="8"/>
      <c r="P73" s="8"/>
    </row>
    <row r="74" spans="3:16" x14ac:dyDescent="0.15">
      <c r="C74" s="3">
        <v>43923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3">
        <v>43923</v>
      </c>
      <c r="O74" s="8"/>
      <c r="P74" s="8"/>
    </row>
    <row r="75" spans="3:16" x14ac:dyDescent="0.15">
      <c r="C75" s="3">
        <v>43924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3">
        <v>43924</v>
      </c>
      <c r="O75" s="8"/>
      <c r="P75" s="8"/>
    </row>
    <row r="76" spans="3:16" x14ac:dyDescent="0.15">
      <c r="C76" s="3">
        <v>43925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3">
        <v>43925</v>
      </c>
      <c r="O76" s="8"/>
      <c r="P76" s="8"/>
    </row>
    <row r="77" spans="3:16" x14ac:dyDescent="0.15">
      <c r="C77" s="3">
        <v>43926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3">
        <v>43926</v>
      </c>
      <c r="O77" s="8"/>
      <c r="P77" s="8"/>
    </row>
    <row r="78" spans="3:16" x14ac:dyDescent="0.15">
      <c r="C78" s="3">
        <v>43927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3">
        <v>43927</v>
      </c>
      <c r="O78" s="8"/>
      <c r="P78" s="8"/>
    </row>
    <row r="79" spans="3:16" x14ac:dyDescent="0.15">
      <c r="C79" s="3">
        <v>43928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3">
        <v>43928</v>
      </c>
      <c r="O79" s="8"/>
      <c r="P79" s="8"/>
    </row>
    <row r="80" spans="3:16" x14ac:dyDescent="0.15">
      <c r="C80" s="3">
        <v>43929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3">
        <v>43929</v>
      </c>
      <c r="O80" s="8"/>
      <c r="P80" s="8"/>
    </row>
    <row r="81" spans="3:16" x14ac:dyDescent="0.15">
      <c r="C81" s="3">
        <v>43930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3">
        <v>43930</v>
      </c>
      <c r="O81" s="8"/>
      <c r="P81" s="8"/>
    </row>
    <row r="82" spans="3:16" x14ac:dyDescent="0.15">
      <c r="C82" s="3">
        <v>43931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3">
        <v>43931</v>
      </c>
      <c r="O82" s="8"/>
      <c r="P82" s="8"/>
    </row>
    <row r="83" spans="3:16" x14ac:dyDescent="0.15">
      <c r="C83" s="3">
        <v>43932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3">
        <v>43932</v>
      </c>
      <c r="O83" s="8"/>
      <c r="P83" s="8"/>
    </row>
    <row r="84" spans="3:16" x14ac:dyDescent="0.15">
      <c r="C84" s="3">
        <v>43933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3">
        <v>43933</v>
      </c>
      <c r="O84" s="8"/>
      <c r="P84" s="8"/>
    </row>
    <row r="85" spans="3:16" x14ac:dyDescent="0.15">
      <c r="C85" s="3">
        <v>43934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3">
        <v>43934</v>
      </c>
      <c r="O85" s="8"/>
      <c r="P85" s="8"/>
    </row>
    <row r="86" spans="3:16" x14ac:dyDescent="0.15">
      <c r="C86" s="3">
        <v>43935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3">
        <v>43935</v>
      </c>
      <c r="O86" s="8"/>
      <c r="P86" s="8"/>
    </row>
    <row r="87" spans="3:16" x14ac:dyDescent="0.15">
      <c r="C87" s="3">
        <v>43936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3">
        <v>43936</v>
      </c>
      <c r="O87" s="8"/>
      <c r="P87" s="8"/>
    </row>
    <row r="88" spans="3:16" x14ac:dyDescent="0.15">
      <c r="C88" s="3">
        <v>43937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3">
        <v>43937</v>
      </c>
      <c r="O88" s="8"/>
      <c r="P88" s="8"/>
    </row>
    <row r="89" spans="3:16" x14ac:dyDescent="0.15">
      <c r="C89" s="3">
        <v>43938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3">
        <v>43938</v>
      </c>
      <c r="O89" s="8"/>
      <c r="P89" s="8"/>
    </row>
    <row r="90" spans="3:16" x14ac:dyDescent="0.15">
      <c r="C90" s="3">
        <v>43939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3">
        <v>43939</v>
      </c>
      <c r="O90" s="8"/>
      <c r="P90" s="8"/>
    </row>
    <row r="91" spans="3:16" x14ac:dyDescent="0.15">
      <c r="C91" s="3">
        <v>43940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3">
        <v>43940</v>
      </c>
      <c r="O91" s="8"/>
      <c r="P91" s="8"/>
    </row>
    <row r="92" spans="3:16" x14ac:dyDescent="0.15">
      <c r="C92" s="3">
        <v>43941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3">
        <v>43941</v>
      </c>
      <c r="O92" s="8"/>
      <c r="P92" s="8"/>
    </row>
    <row r="93" spans="3:16" x14ac:dyDescent="0.15">
      <c r="C93" s="3">
        <v>43942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3">
        <v>43942</v>
      </c>
      <c r="O93" s="8"/>
      <c r="P93" s="8"/>
    </row>
    <row r="94" spans="3:16" x14ac:dyDescent="0.15">
      <c r="C94" s="3">
        <v>43943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3">
        <v>43943</v>
      </c>
      <c r="O94" s="8"/>
      <c r="P94" s="8"/>
    </row>
    <row r="95" spans="3:16" x14ac:dyDescent="0.15">
      <c r="C95" s="3">
        <v>43944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3">
        <v>43944</v>
      </c>
      <c r="O95" s="8"/>
      <c r="P95" s="8"/>
    </row>
    <row r="96" spans="3:16" x14ac:dyDescent="0.15">
      <c r="C96" s="3">
        <v>43945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3">
        <v>43945</v>
      </c>
      <c r="O96" s="8"/>
      <c r="P96" s="8"/>
    </row>
    <row r="97" spans="3:16" x14ac:dyDescent="0.15">
      <c r="C97" s="3">
        <v>43946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3">
        <v>43946</v>
      </c>
      <c r="O97" s="8"/>
      <c r="P97" s="8"/>
    </row>
    <row r="98" spans="3:16" x14ac:dyDescent="0.15">
      <c r="C98" s="3">
        <v>43947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3">
        <v>43947</v>
      </c>
      <c r="O98" s="8"/>
      <c r="P98" s="8"/>
    </row>
    <row r="99" spans="3:16" x14ac:dyDescent="0.15">
      <c r="C99" s="3">
        <v>43948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3">
        <v>43948</v>
      </c>
      <c r="O99" s="8"/>
      <c r="P99" s="8"/>
    </row>
    <row r="100" spans="3:16" x14ac:dyDescent="0.15">
      <c r="C100" s="3">
        <v>43949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3">
        <v>43949</v>
      </c>
      <c r="O100" s="8"/>
      <c r="P100" s="8"/>
    </row>
    <row r="101" spans="3:16" x14ac:dyDescent="0.15">
      <c r="C101" s="3">
        <v>43950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3">
        <v>43950</v>
      </c>
      <c r="O101" s="8"/>
      <c r="P101" s="8"/>
    </row>
    <row r="102" spans="3:16" x14ac:dyDescent="0.15">
      <c r="C102" s="3">
        <v>43951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3">
        <v>43951</v>
      </c>
      <c r="O102" s="8"/>
      <c r="P102" s="8"/>
    </row>
    <row r="103" spans="3:16" x14ac:dyDescent="0.15">
      <c r="C103" s="3">
        <v>43952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3">
        <v>43952</v>
      </c>
      <c r="O103" s="8"/>
      <c r="P103" s="8"/>
    </row>
    <row r="104" spans="3:16" x14ac:dyDescent="0.15">
      <c r="C104" s="3">
        <v>43953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3">
        <v>43953</v>
      </c>
      <c r="O104" s="8"/>
      <c r="P104" s="8"/>
    </row>
    <row r="105" spans="3:16" x14ac:dyDescent="0.15">
      <c r="C105" s="3">
        <v>43954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3">
        <v>43954</v>
      </c>
      <c r="O105" s="8"/>
      <c r="P105" s="8"/>
    </row>
    <row r="106" spans="3:16" x14ac:dyDescent="0.15">
      <c r="C106" s="3">
        <v>43955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3">
        <v>43955</v>
      </c>
      <c r="O106" s="8"/>
      <c r="P106" s="8"/>
    </row>
    <row r="107" spans="3:16" x14ac:dyDescent="0.15">
      <c r="C107" s="3">
        <v>43956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3">
        <v>43956</v>
      </c>
      <c r="O107" s="8"/>
      <c r="P107" s="8"/>
    </row>
    <row r="108" spans="3:16" x14ac:dyDescent="0.15">
      <c r="C108" s="3">
        <v>43957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3">
        <v>43957</v>
      </c>
      <c r="O108" s="8"/>
      <c r="P108" s="8"/>
    </row>
    <row r="109" spans="3:16" x14ac:dyDescent="0.15">
      <c r="C109" s="3">
        <v>43958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3">
        <v>43958</v>
      </c>
      <c r="O109" s="8"/>
      <c r="P109" s="8"/>
    </row>
    <row r="110" spans="3:16" x14ac:dyDescent="0.15">
      <c r="C110" s="3">
        <v>43959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3">
        <v>43959</v>
      </c>
      <c r="O110" s="8"/>
      <c r="P110" s="8"/>
    </row>
    <row r="111" spans="3:16" x14ac:dyDescent="0.15">
      <c r="C111" s="3">
        <v>43960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3">
        <v>43960</v>
      </c>
      <c r="O111" s="8"/>
      <c r="P111" s="8"/>
    </row>
    <row r="112" spans="3:16" x14ac:dyDescent="0.15">
      <c r="C112" s="3">
        <v>43961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3">
        <v>43961</v>
      </c>
      <c r="O112" s="8"/>
      <c r="P112" s="8"/>
    </row>
    <row r="113" spans="3:16" x14ac:dyDescent="0.15">
      <c r="C113" s="3">
        <v>43962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3">
        <v>43962</v>
      </c>
      <c r="O113" s="8"/>
      <c r="P113" s="8"/>
    </row>
    <row r="114" spans="3:16" x14ac:dyDescent="0.15">
      <c r="C114" s="3">
        <v>43963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3">
        <v>43963</v>
      </c>
      <c r="O114" s="8"/>
      <c r="P114" s="8"/>
    </row>
    <row r="115" spans="3:16" x14ac:dyDescent="0.15">
      <c r="C115" s="3">
        <v>43964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3">
        <v>43964</v>
      </c>
      <c r="O115" s="8"/>
      <c r="P115" s="8"/>
    </row>
    <row r="116" spans="3:16" x14ac:dyDescent="0.15">
      <c r="C116" s="3">
        <v>43965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3">
        <v>43965</v>
      </c>
      <c r="O116" s="8"/>
      <c r="P116" s="8"/>
    </row>
    <row r="117" spans="3:16" x14ac:dyDescent="0.15">
      <c r="C117" s="3">
        <v>43966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3">
        <v>43966</v>
      </c>
      <c r="O117" s="8"/>
      <c r="P117" s="8"/>
    </row>
    <row r="118" spans="3:16" x14ac:dyDescent="0.15">
      <c r="C118" s="3"/>
      <c r="D118" s="8">
        <f>SUM(D5:D55)</f>
        <v>50</v>
      </c>
      <c r="E118" s="8">
        <f>SUM(E5:E55)</f>
        <v>161</v>
      </c>
      <c r="F118" s="8">
        <f>SUM(F5:F55)</f>
        <v>258</v>
      </c>
      <c r="G118" s="8">
        <f t="shared" ref="G118:M118" si="4">SUM(G5:G55)</f>
        <v>504</v>
      </c>
      <c r="H118" s="8">
        <f t="shared" si="4"/>
        <v>281</v>
      </c>
      <c r="I118" s="8">
        <f t="shared" si="4"/>
        <v>612</v>
      </c>
      <c r="J118" s="8">
        <f t="shared" si="4"/>
        <v>385</v>
      </c>
      <c r="K118" s="8">
        <f>SUM(K5:K55)</f>
        <v>3021</v>
      </c>
      <c r="L118" s="8">
        <f t="shared" si="4"/>
        <v>582</v>
      </c>
      <c r="M118" s="9">
        <f t="shared" si="4"/>
        <v>5854</v>
      </c>
      <c r="N118" s="3"/>
      <c r="O118" s="4"/>
      <c r="P118" s="4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C5" sqref="C5"/>
    </sheetView>
  </sheetViews>
  <sheetFormatPr defaultRowHeight="13.5" x14ac:dyDescent="0.15"/>
  <cols>
    <col min="1" max="1" width="4.25" customWidth="1"/>
    <col min="2" max="2" width="31.25" customWidth="1"/>
  </cols>
  <sheetData>
    <row r="3" spans="2:3" x14ac:dyDescent="0.15">
      <c r="C3" s="1" t="s">
        <v>0</v>
      </c>
    </row>
    <row r="5" spans="2:3" x14ac:dyDescent="0.15">
      <c r="B5" t="s">
        <v>2</v>
      </c>
      <c r="C5" s="1" t="s">
        <v>1</v>
      </c>
    </row>
  </sheetData>
  <phoneticPr fontId="1"/>
  <hyperlinks>
    <hyperlink ref="C3" r:id="rId1"/>
    <hyperlink ref="C5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感染状況グラフ</vt:lpstr>
      <vt:lpstr>感染者数</vt:lpstr>
      <vt:lpstr>PCR検査件数</vt:lpstr>
      <vt:lpstr>相談センター受付件数</vt:lpstr>
      <vt:lpstr>静岡県HP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2020-03-17T02:24:06Z</dcterms:modified>
</cp:coreProperties>
</file>